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ink/ink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ink/ink6.xml" ContentType="application/inkml+xml"/>
  <Override PartName="/xl/ink/ink7.xml" ContentType="application/inkml+xml"/>
  <Override PartName="/xl/ink/ink8.xml" ContentType="application/inkml+xml"/>
  <Override PartName="/xl/ink/ink9.xml" ContentType="application/inkml+xml"/>
  <Override PartName="/xl/ink/ink10.xml" ContentType="application/inkml+xml"/>
  <Override PartName="/xl/ink/ink11.xml" ContentType="application/inkml+xml"/>
  <Override PartName="/xl/ink/ink12.xml" ContentType="application/inkml+xml"/>
  <Override PartName="/xl/ink/ink13.xml" ContentType="application/inkml+xml"/>
  <Override PartName="/xl/ink/ink14.xml" ContentType="application/inkml+xml"/>
  <Override PartName="/xl/ink/ink15.xml" ContentType="application/inkml+xml"/>
  <Override PartName="/xl/ink/ink16.xml" ContentType="application/inkml+xml"/>
  <Override PartName="/xl/ink/ink17.xml" ContentType="application/inkml+xml"/>
  <Override PartName="/xl/ink/ink18.xml" ContentType="application/inkml+xml"/>
  <Override PartName="/xl/ink/ink19.xml" ContentType="application/inkml+xml"/>
  <Override PartName="/xl/ink/ink20.xml" ContentType="application/inkml+xml"/>
  <Override PartName="/xl/ink/ink21.xml" ContentType="application/inkml+xml"/>
  <Override PartName="/xl/ink/ink22.xml" ContentType="application/inkml+xml"/>
  <Override PartName="/xl/ink/ink23.xml" ContentType="application/inkml+xml"/>
  <Override PartName="/xl/ink/ink24.xml" ContentType="application/inkml+xml"/>
  <Override PartName="/xl/ink/ink25.xml" ContentType="application/inkml+xml"/>
  <Override PartName="/xl/ink/ink26.xml" ContentType="application/inkml+xml"/>
  <Override PartName="/xl/ink/ink27.xml" ContentType="application/inkml+xml"/>
  <Override PartName="/xl/ink/ink28.xml" ContentType="application/inkml+xml"/>
  <Override PartName="/xl/ink/ink29.xml" ContentType="application/inkml+xml"/>
  <Override PartName="/xl/ink/ink30.xml" ContentType="application/inkml+xml"/>
  <Override PartName="/xl/ink/ink31.xml" ContentType="application/inkml+xml"/>
  <Override PartName="/xl/ink/ink32.xml" ContentType="application/inkml+xml"/>
  <Override PartName="/xl/ink/ink33.xml" ContentType="application/inkml+xml"/>
  <Override PartName="/xl/ink/ink34.xml" ContentType="application/inkml+xml"/>
  <Override PartName="/xl/ink/ink35.xml" ContentType="application/inkml+xml"/>
  <Override PartName="/xl/ink/ink36.xml" ContentType="application/inkml+xml"/>
  <Override PartName="/xl/ink/ink37.xml" ContentType="application/inkml+xml"/>
  <Override PartName="/xl/ink/ink38.xml" ContentType="application/inkml+xml"/>
  <Override PartName="/xl/ink/ink39.xml" ContentType="application/inkml+xml"/>
  <Override PartName="/xl/ink/ink40.xml" ContentType="application/inkml+xml"/>
  <Override PartName="/xl/ink/ink41.xml" ContentType="application/inkml+xml"/>
  <Override PartName="/xl/ink/ink42.xml" ContentType="application/inkml+xml"/>
  <Override PartName="/xl/ink/ink43.xml" ContentType="application/inkml+xml"/>
  <Override PartName="/xl/ink/ink44.xml" ContentType="application/inkml+xml"/>
  <Override PartName="/xl/ink/ink45.xml" ContentType="application/inkml+xml"/>
  <Override PartName="/xl/ink/ink46.xml" ContentType="application/inkml+xml"/>
  <Override PartName="/xl/ink/ink47.xml" ContentType="application/inkml+xml"/>
  <Override PartName="/xl/ink/ink48.xml" ContentType="application/inkml+xml"/>
  <Override PartName="/xl/ink/ink49.xml" ContentType="application/inkml+xml"/>
  <Override PartName="/xl/ink/ink50.xml" ContentType="application/inkml+xml"/>
  <Override PartName="/xl/ink/ink51.xml" ContentType="application/inkml+xml"/>
  <Override PartName="/xl/ink/ink52.xml" ContentType="application/inkml+xml"/>
  <Override PartName="/xl/ink/ink53.xml" ContentType="application/inkml+xml"/>
  <Override PartName="/xl/ink/ink54.xml" ContentType="application/inkml+xml"/>
  <Override PartName="/xl/ink/ink55.xml" ContentType="application/inkml+xml"/>
  <Override PartName="/xl/ink/ink56.xml" ContentType="application/inkml+xml"/>
  <Override PartName="/xl/ink/ink57.xml" ContentType="application/inkml+xml"/>
  <Override PartName="/xl/ink/ink58.xml" ContentType="application/inkml+xml"/>
  <Override PartName="/xl/ink/ink59.xml" ContentType="application/inkml+xml"/>
  <Override PartName="/xl/ink/ink60.xml" ContentType="application/inkml+xml"/>
  <Override PartName="/xl/ink/ink61.xml" ContentType="application/inkml+xml"/>
  <Override PartName="/xl/ink/ink62.xml" ContentType="application/inkml+xml"/>
  <Override PartName="/xl/ink/ink63.xml" ContentType="application/inkml+xml"/>
  <Override PartName="/xl/ink/ink64.xml" ContentType="application/inkml+xml"/>
  <Override PartName="/xl/ink/ink65.xml" ContentType="application/inkml+xml"/>
  <Override PartName="/xl/ink/ink66.xml" ContentType="application/inkml+xml"/>
  <Override PartName="/xl/ink/ink67.xml" ContentType="application/inkml+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09"/>
  <workbookPr codeName="ThisWorkbook"/>
  <mc:AlternateContent xmlns:mc="http://schemas.openxmlformats.org/markup-compatibility/2006">
    <mc:Choice Requires="x15">
      <x15ac:absPath xmlns:x15ac="http://schemas.microsoft.com/office/spreadsheetml/2010/11/ac" url="/Users/bidtheatre/Downloads/"/>
    </mc:Choice>
  </mc:AlternateContent>
  <xr:revisionPtr revIDLastSave="0" documentId="8_{FC89B00D-E54D-BA49-A6F3-F756B429031A}" xr6:coauthVersionLast="47" xr6:coauthVersionMax="47" xr10:uidLastSave="{00000000-0000-0000-0000-000000000000}"/>
  <bookViews>
    <workbookView xWindow="0" yWindow="500" windowWidth="19420" windowHeight="10420" tabRatio="777" firstSheet="2" activeTab="2" xr2:uid="{00000000-000D-0000-FFFF-FFFF00000000}"/>
  </bookViews>
  <sheets>
    <sheet name="1. Note conceptuelle" sheetId="36" r:id="rId1"/>
    <sheet name="2a. Résumé pl. travail chiffré" sheetId="41" r:id="rId2"/>
    <sheet name="2. Plan de travail chiffré" sheetId="25" r:id="rId3"/>
    <sheet name="3. Demande de doses pour le FCV" sheetId="34" r:id="rId4"/>
    <sheet name="4. Cadre de responsabilisation" sheetId="33" r:id="rId5"/>
    <sheet name="Cadre des frais" sheetId="42" r:id="rId6"/>
    <sheet name="Validation - DO NOT EDIT" sheetId="19" state="hidden"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Key1" hidden="1">#REF!</definedName>
    <definedName name="_Key2" hidden="1">#REF!</definedName>
    <definedName name="_Order1" hidden="1">255</definedName>
    <definedName name="_Sort" hidden="1">#REF!</definedName>
    <definedName name="A">#REF!</definedName>
    <definedName name="aa" hidden="1">#REF!</definedName>
    <definedName name="aaa">#REF!</definedName>
    <definedName name="Act_Priority">[1]Lists!$J$2:$J$4</definedName>
    <definedName name="ActualDemand">'[2]Donor &amp; Supplier Financials'!$D$6:$Y$6</definedName>
    <definedName name="ActualDemandInput">#REF!</definedName>
    <definedName name="ActualSupply">'[2]Donor &amp; Supplier Financials'!$D$24:$Y$24</definedName>
    <definedName name="ActualSupply_Awarded">'[2]Donor &amp; Supplier Financials'!$D$22:$Y$22</definedName>
    <definedName name="ActualSupply_Headroom">'[2]Donor &amp; Supplier Financials'!$D$23:$Y$23</definedName>
    <definedName name="ActualSupply_Headroom1">'[3]Donor &amp; Supplier Financials'!$D$23:$Y$23</definedName>
    <definedName name="ActualSupply1">'[3]Donor &amp; Supplier Financials'!$D$24:$Y$24</definedName>
    <definedName name="AdjustedDemandForecast">'[3]Donor &amp; Supplier Financials'!#REF!</definedName>
    <definedName name="AMC_Capacity_Emerging">'[2]Emerging Supply Scenario'!$D$38:$Y$38</definedName>
    <definedName name="AMC_Capacity_Emerging1">'[4]Emerging Supply Scenario'!$D$53:$Y$53</definedName>
    <definedName name="AMC_Capacity_GSK">'[2]GSK Supply Scenario'!$D$38:$Y$38</definedName>
    <definedName name="AMC_Capacity_GSK1">'[4]GSK Supply Scenario'!$D$53:$Y$53</definedName>
    <definedName name="AMC_Capacity_GSK2">'[4]GSK Supply Scenario'!$D$63:$Y$63</definedName>
    <definedName name="AMC_Capacity_GSK3">'[4]GSK Supply Scenario'!$D$73:$Y$73</definedName>
    <definedName name="AMC_Capacity_Wyeth">'[2]Wyeth Supply Scenario'!$D$38:$Y$38</definedName>
    <definedName name="AMC_Capacity_Wyeth1">'[4]Wyeth Supply Scenario'!$D$53:$Y$53</definedName>
    <definedName name="AMC_Capacity_Wyeth2">'[4]Wyeth Supply Scenario'!$D$63:$Y$63</definedName>
    <definedName name="AMC_Capacity_Wyeth3">'[4]Wyeth Supply Scenario'!$D$73:$Y$73</definedName>
    <definedName name="AMC_CapacityGuarantee_Emerging1">'[3]Emerging Supply Scenario'!$D$55:$Y$55</definedName>
    <definedName name="AMC_CapacityGuarantee_Emerging2">'[3]Emerging Supply Scenario'!$D$65:$Y$65</definedName>
    <definedName name="AMC_CapacityGuarantee_Emerging3">'[3]Emerging Supply Scenario'!$D$75:$Y$75</definedName>
    <definedName name="AMC_CapacityGuarantee_GSK1">'[3]GSK Supply Scenario'!$D$55:$Y$55</definedName>
    <definedName name="AMC_CapacityGuarantee_GSK2">'[3]GSK Supply Scenario'!$D$65:$Y$65</definedName>
    <definedName name="AMC_CapacityGuarantee_GSK3">'[3]GSK Supply Scenario'!$D$75:$Y$75</definedName>
    <definedName name="AMC_CapacityGuarantee_Wyeth1">'[3]Wyeth Supply Scenario'!$D$55:$Y$55</definedName>
    <definedName name="AMC_CapacityGuarantee_Wyeth2">'[3]Wyeth Supply Scenario'!$D$65:$Y$65</definedName>
    <definedName name="AMC_CapacityGuarantee_Wyeth3">'[3]Wyeth Supply Scenario'!$D$75:$Y$75</definedName>
    <definedName name="AMCAllocation_Emerging1">'[3]Emerging Supply Scenario'!$E$16</definedName>
    <definedName name="AMCAllocation_Emerging2">'[3]Emerging Supply Scenario'!$G$16</definedName>
    <definedName name="AMCAllocation_Emerging3">'[3]Emerging Supply Scenario'!$I$16</definedName>
    <definedName name="AMCAllocation_GSK1">'[3]GSK Supply Scenario'!$E$16</definedName>
    <definedName name="AMCAllocation_GSK2">'[3]GSK Supply Scenario'!$G$16</definedName>
    <definedName name="AMCAllocation_GSK3">'[3]GSK Supply Scenario'!$I$16</definedName>
    <definedName name="AMCAllocation_Wyeth1">'[3]Wyeth Supply Scenario'!$E$16</definedName>
    <definedName name="AMCAllocation_Wyeth2">'[3]Wyeth Supply Scenario'!$G$16</definedName>
    <definedName name="AMCAllocation_Wyeth3">'[3]Wyeth Supply Scenario'!$I$16</definedName>
    <definedName name="AMCcont">'[3]Global Variable Summary'!$E$11</definedName>
    <definedName name="AMCfund">'[3]Global Variable Summary'!$E$9</definedName>
    <definedName name="AMCFundContribution">'[2]Donor &amp; Supplier Financials'!$D$28:$Y$28</definedName>
    <definedName name="AMCFundContribution.">'[5]Donor &amp; Supplier Financials'!$D$28:$Y$28</definedName>
    <definedName name="AMCFundContribution..">'[5]Donor &amp; Supplier Financials'!$D$28:$Y$28</definedName>
    <definedName name="AMCFundGuarantee">'[2]Donor &amp; Supplier Financials'!$D$31:$Y$31</definedName>
    <definedName name="Analogue">[6]Overview!$C$7</definedName>
    <definedName name="AnalysisStartYear">[7]Globals!$E$4</definedName>
    <definedName name="APlanCoord">#REF!</definedName>
    <definedName name="ApplicationStatus">'[8]Input_GAVI doses'!$CD$7:$CD$10</definedName>
    <definedName name="as">[9]Overview!$C$7</definedName>
    <definedName name="asdas">OFFSET([10]Intro!$B$4,1,0,COUNTA([10]Intro!$B:$B)-1,1)</definedName>
    <definedName name="Availability_Emerging1">'[3]Emerging Supply Scenario'!$E$19</definedName>
    <definedName name="Availability_Emerging2">'[3]Emerging Supply Scenario'!$G$19</definedName>
    <definedName name="Availability_Emerging3">'[3]Emerging Supply Scenario'!$I$19</definedName>
    <definedName name="Availability_GSK1">'[3]GSK Supply Scenario'!$E$19</definedName>
    <definedName name="Availability_GSK2">'[3]GSK Supply Scenario'!$G$19</definedName>
    <definedName name="Availability_GSK3">'[3]GSK Supply Scenario'!$I$19</definedName>
    <definedName name="Availability_Wyeth1">'[3]Wyeth Supply Scenario'!$E$19</definedName>
    <definedName name="Availability_Wyeth2">'[3]Wyeth Supply Scenario'!$G$19</definedName>
    <definedName name="Availability_Wyeth3">'[3]Wyeth Supply Scenario'!$I$19</definedName>
    <definedName name="Awarded_Emerging1">'[3]Bid Management'!$AD$271:$AY$292</definedName>
    <definedName name="Awarded_Emerging2">'[3]Bid Management'!$AD$297:$AY$318</definedName>
    <definedName name="Awarded_Emerging3">'[3]Bid Management'!$AD$323:$AY$344</definedName>
    <definedName name="Awarded_GSK1">'[3]Bid Management'!$AD$59:$AY$80</definedName>
    <definedName name="Awarded_GSK2">'[3]Bid Management'!$AD$85:$AY$106</definedName>
    <definedName name="Awarded_GSK3">'[3]Bid Management'!$AD$111:$AY$132</definedName>
    <definedName name="Awarded_Wyeth1">'[3]Bid Management'!$AD$165:$AY$186</definedName>
    <definedName name="Awarded_Wyeth2">'[3]Bid Management'!$AD$191:$AY$212</definedName>
    <definedName name="Awarded_Wyeth3">'[3]Bid Management'!$AD$217:$AY$238</definedName>
    <definedName name="AwardedAMC_Capacity_Emerging">'[2]Emerging Supply Scenario'!$D$36:$Y$36</definedName>
    <definedName name="AwardedAMC_Capacity_Emerging1">'[3]Emerging Supply Scenario'!$D$51:$Y$51</definedName>
    <definedName name="AwardedAMC_Capacity_Emerging2">'[3]Emerging Supply Scenario'!$D$61:$Y$61</definedName>
    <definedName name="AwardedAMC_Capacity_Emerging3">'[3]Emerging Supply Scenario'!$D$71:$Y$71</definedName>
    <definedName name="AwardedAMC_Capacity_GSK">'[2]GSK Supply Scenario'!$D$36:$Y$36</definedName>
    <definedName name="AwardedAMC_Capacity_GSK1">'[3]GSK Supply Scenario'!$D$51:$Y$51</definedName>
    <definedName name="AwardedAMC_Capacity_GSK2">'[3]GSK Supply Scenario'!$D$61:$Y$61</definedName>
    <definedName name="AwardedAMC_Capacity_GSK3">'[3]GSK Supply Scenario'!$D$71:$Y$71</definedName>
    <definedName name="AwardedAMC_Capacity_Wyeth">'[2]Wyeth Supply Scenario'!$D$36:$Y$36</definedName>
    <definedName name="AwardedAMC_Capacity_Wyeth1">'[3]Wyeth Supply Scenario'!$D$51:$Y$51</definedName>
    <definedName name="AwardedAMC_Capacity_Wyeth2">'[3]Wyeth Supply Scenario'!$D$61:$Y$61</definedName>
    <definedName name="AwardedAMC_Capacity_Wyeth3">'[3]Wyeth Supply Scenario'!$D$71:$Y$71</definedName>
    <definedName name="BaseDemand">'[2]Demand Forecast'!$B$28:$W$28</definedName>
    <definedName name="BaseDemandForecast">'[3]Donor &amp; Supplier Financials'!$D$4:$Y$4</definedName>
    <definedName name="BCostFund">#REF!</definedName>
    <definedName name="births">[11]Births!$A$8:$Q$238</definedName>
    <definedName name="bod">'[12]Output_AF summary_Penta'!$B$343</definedName>
    <definedName name="BoostYesNo">[6]Overview!$C$15</definedName>
    <definedName name="Budget_Frequency">[1]Lists!$A$2:$A$5</definedName>
    <definedName name="BuildDuration_Emerging1">'[3]Emerging Supply Scenario'!$E$22</definedName>
    <definedName name="BuildDuration_Emerging2">'[3]Emerging Supply Scenario'!$G$22</definedName>
    <definedName name="BuildDuration_Emerging3">'[3]Emerging Supply Scenario'!$I$22</definedName>
    <definedName name="BuildDuration_GSK1">'[3]GSK Supply Scenario'!$E$22</definedName>
    <definedName name="BuildDuration_GSK2">'[3]GSK Supply Scenario'!$G$22</definedName>
    <definedName name="BuildDuration_GSK3">'[3]GSK Supply Scenario'!$I$22</definedName>
    <definedName name="BuildDuration_Wyeth1">'[3]Wyeth Supply Scenario'!$E$22</definedName>
    <definedName name="BuildDuration_Wyeth2">'[3]Wyeth Supply Scenario'!$G$22</definedName>
    <definedName name="BuildDuration_Wyeth3">'[3]Wyeth Supply Scenario'!$I$22</definedName>
    <definedName name="CapacityAvailableForBid">'[3]Donor &amp; Supplier Financials'!#REF!</definedName>
    <definedName name="CapacityCost_Emerging1">'[3]Emerging Supply Scenario'!$E$25</definedName>
    <definedName name="CapacityCost_Emerging2">'[3]Emerging Supply Scenario'!$G$25</definedName>
    <definedName name="CapacityCost_Emerging3">'[3]Emerging Supply Scenario'!$I$25</definedName>
    <definedName name="CapacityCost_GSK1">'[3]GSK Supply Scenario'!$E$25</definedName>
    <definedName name="CapacityCost_GSK2">'[3]GSK Supply Scenario'!$G$25</definedName>
    <definedName name="CapacityCost_GSK3">'[3]GSK Supply Scenario'!$I$25</definedName>
    <definedName name="CapacityCost_Wyeth1">'[3]Wyeth Supply Scenario'!$E$25</definedName>
    <definedName name="CapacityCost_Wyeth2">'[3]Wyeth Supply Scenario'!$G$25</definedName>
    <definedName name="CapacityCost_Wyeth3">'[3]Wyeth Supply Scenario'!$I$25</definedName>
    <definedName name="CapitalInvestment_Emerging">'[3]Emerging Supply Scenario'!$D$45:$Y$45</definedName>
    <definedName name="CapitalInvestment_GSK">'[3]GSK Supply Scenario'!$D$45:$Y$45</definedName>
    <definedName name="CapitalInvestment_Wyeth">'[3]Wyeth Supply Scenario'!$D$45:$Y$45</definedName>
    <definedName name="CasesAverted">[6]Impact!$K$2</definedName>
    <definedName name="CatchupCasesAverted">[10]Impact!$L$3</definedName>
    <definedName name="CatchupDeathsAverted">[10]Impact!$G$3</definedName>
    <definedName name="CatchupYesNo">[6]Overview!$C$17</definedName>
    <definedName name="CCEOP_Details" localSheetId="2">#REF!</definedName>
    <definedName name="CCEOP_Details" localSheetId="5">#REF!</definedName>
    <definedName name="CCEOP_Details">#REF!</definedName>
    <definedName name="Ceiling">'[13]5.0 Ceiling'!$A$4:$J$54</definedName>
    <definedName name="CIDTargetPop">#REF!</definedName>
    <definedName name="COGS_Emerging1">'[3]Emerging Supply Scenario'!$E$27</definedName>
    <definedName name="COGS_Emerging2">'[3]Emerging Supply Scenario'!$G$27</definedName>
    <definedName name="COGS_Emerging3">'[3]Emerging Supply Scenario'!$I$27</definedName>
    <definedName name="COGS_GSK1">'[3]GSK Supply Scenario'!$E$27</definedName>
    <definedName name="COGS_GSK2">'[3]GSK Supply Scenario'!$G$27</definedName>
    <definedName name="COGS_GSK3">'[3]GSK Supply Scenario'!$I$27</definedName>
    <definedName name="COGS_Wyeth1">'[3]Wyeth Supply Scenario'!$E$27</definedName>
    <definedName name="COGS_Wyeth2">'[3]Wyeth Supply Scenario'!$G$27</definedName>
    <definedName name="COGS_Wyeth3">'[3]Wyeth Supply Scenario'!$I$27</definedName>
    <definedName name="comm">'[12]Output_AF summary_Penta'!$B$341</definedName>
    <definedName name="CountriesList">[14]Mapping!$E$5:$E$76</definedName>
    <definedName name="CountriesParameters">[14]Mapping!$E$5:$L$76</definedName>
    <definedName name="Country_List">OFFSET([6]Intro!$B$4,1,0,COUNTA([6]Intro!$B:$B)-1,1)</definedName>
    <definedName name="CountryList">[8]Output_detailed!$D$10:$D$134</definedName>
    <definedName name="CP">#REF!</definedName>
    <definedName name="CPI">'[13]CPI 2019'!$A$3:$E$183</definedName>
    <definedName name="CPI_2012">#REF!</definedName>
    <definedName name="CPI_2013">#REF!</definedName>
    <definedName name="CumulativeAMCFundContribution">'[4]Donor &amp; Supplier Financials'!$D$35:$Y$35</definedName>
    <definedName name="CumulativeDeathsAverted">'[2]Donor &amp; Supplier Financials'!$D$66:$Y$66</definedName>
    <definedName name="data">[13]data!$A$1:$AO$196</definedName>
    <definedName name="DataArray">'[15]v3.0'!$A$1:$W$73</definedName>
    <definedName name="DDeliveryStrat">#REF!</definedName>
    <definedName name="DeathsAverted">[6]Impact!$G$2</definedName>
    <definedName name="DeathsAverted_Emerging">'[3]Global Variable Summary'!$E$37</definedName>
    <definedName name="DeathsAverted_GSK">'[3]Global Variable Summary'!$E$31</definedName>
    <definedName name="DeathsAverted_Wyeth">'[3]Global Variable Summary'!$E$34</definedName>
    <definedName name="DemandForecast">[16]Inputs!$D$54</definedName>
    <definedName name="DevelopmentInvestment_Emerging">'[3]Emerging Supply Scenario'!$D$43:$Y$43</definedName>
    <definedName name="DevelopmentInvestment_GSK">'[3]GSK Supply Scenario'!$D$43:$Y$43</definedName>
    <definedName name="DevelopmentInvestment_Wyeth">'[3]Wyeth Supply Scenario'!$D$43:$Y$43</definedName>
    <definedName name="dfadfad">'[4]Key Input-Output Summary'!#REF!</definedName>
    <definedName name="Disb">[13]Disbu._Nov20!$A$79:$B$148</definedName>
    <definedName name="DiscountFactor">'[16]Donor Pledges'!$I$35:$Z$35</definedName>
    <definedName name="DiscountRate">[16]Inputs!$D$61</definedName>
    <definedName name="Discouraged_Areas">#REF!</definedName>
    <definedName name="Divisor">'[17]1 - Assumptions'!$C$4</definedName>
    <definedName name="DosesPerTx_Emerging">'[3]Global Variable Summary'!$E$38</definedName>
    <definedName name="DosesPerTx_GSK">'[3]Global Variable Summary'!$E$32</definedName>
    <definedName name="DosesPerTx_Wyeth">'[3]Global Variable Summary'!$E$35</definedName>
    <definedName name="DTP3coverage">'[18]DTP3 coverage'!$D$1:$F$195</definedName>
    <definedName name="ESupplyChain">#REF!</definedName>
    <definedName name="ext">'[12]Output_AF summary_Penta'!$B$342</definedName>
    <definedName name="FHRMTraining">#REF!</definedName>
    <definedName name="FirstYrFirm">'[3]Global Variable Summary'!$E$22</definedName>
    <definedName name="FundingStart">[19]Setup!$C$6</definedName>
    <definedName name="GAVI_AMCFundContribution">'[2]Donor &amp; Supplier Financials'!$D$37:$Y$37</definedName>
    <definedName name="GAVI_AMCFundGuarantee">'[2]Donor &amp; Supplier Financials'!$D$40:$Y$40</definedName>
    <definedName name="Gavi_Cost_Category">[1]Lists!$F$2:$F$11</definedName>
    <definedName name="GAVI_CumulativeContribution">'[2]Donor &amp; Supplier Financials'!$D$52:$Y$52</definedName>
    <definedName name="GAVI_TailPriceContribution">'[2]Donor &amp; Supplier Financials'!$D$46:$Y$46</definedName>
    <definedName name="GAVI_TailPriceContribution.">'[5]Donor &amp; Supplier Financials'!$D$46:$Y$46</definedName>
    <definedName name="GAVI_VxSupplyContribution">'[2]Donor &amp; Supplier Financials'!$D$49:$Y$49</definedName>
    <definedName name="GAVI73">[20]GAVI73!$A$1:$B$73</definedName>
    <definedName name="GAVIFinancingPeriod">[7]Globals!$L$4</definedName>
    <definedName name="GAVIyear">'[4]Global Variable Summary'!$E$14</definedName>
    <definedName name="GDemandVaxUptake">#REF!</definedName>
    <definedName name="GraphRow1">#REF!</definedName>
    <definedName name="GraphRow2">#REF!</definedName>
    <definedName name="GT" localSheetId="5">'[14]Summary analysis'!#REF!</definedName>
    <definedName name="GT">'[14]Summary analysis'!#REF!</definedName>
    <definedName name="HeadroomAMC_Capacity_Emerging">'[4]Emerging Supply Scenario'!$D$37:$Y$37</definedName>
    <definedName name="HeadroomAMC_Capacity_Emerging1">'[3]Emerging Supply Scenario'!$D$52:$Y$52</definedName>
    <definedName name="HeadroomAMC_Capacity_Emerging2">'[3]Emerging Supply Scenario'!$D$62:$Y$62</definedName>
    <definedName name="HeadroomAMC_Capacity_Emerging3">'[3]Emerging Supply Scenario'!$D$72:$Y$72</definedName>
    <definedName name="HeadroomAMC_Capacity_GSK">'[4]GSK Supply Scenario'!$D$37:$Y$37</definedName>
    <definedName name="HeadroomAMC_Capacity_GSK1">'[3]GSK Supply Scenario'!$D$52:$Y$52</definedName>
    <definedName name="HeadroomAMC_Capacity_GSK2">'[3]GSK Supply Scenario'!$D$62:$Y$62</definedName>
    <definedName name="HeadroomAMC_Capacity_GSK3">'[3]GSK Supply Scenario'!$D$72:$Y$72</definedName>
    <definedName name="HeadroomAMC_Capacity_Wyeth">'[4]Wyeth Supply Scenario'!$D$37:$Y$37</definedName>
    <definedName name="HeadroomAMC_Capacity_Wyeth1">'[3]Wyeth Supply Scenario'!$D$52:$Y$52</definedName>
    <definedName name="HeadroomAMC_Capacity_Wyeth2">'[3]Wyeth Supply Scenario'!$D$62:$Y$62</definedName>
    <definedName name="HeadroomAMC_Capacity_Wyeth3">'[3]Wyeth Supply Scenario'!$D$72:$Y$72</definedName>
    <definedName name="HSS">[14]Mapping!$X$5</definedName>
    <definedName name="HVaxSafetyMonitoring">#REF!</definedName>
    <definedName name="IMonitoringSystems">#REF!</definedName>
    <definedName name="IncludeAMCinCostToGAVI">[21]Pneumococcal!$V$56</definedName>
    <definedName name="INCOMEGP">'[22]WB income group'!$D$7:$I$222</definedName>
    <definedName name="incomegroup">'[18]WB income gp'!$D$7:$I$222</definedName>
    <definedName name="InflateInvestment">'[3]Global Variable Summary'!$E$47</definedName>
    <definedName name="InflatePrice">'[3]Global Variable Summary'!$E$50</definedName>
    <definedName name="IntroDate_List">OFFSET([6]Intro!$K$4,1,0,COUNTA([6]Intro!$B:$B)-1,1)</definedName>
    <definedName name="InvokedGuaranteedDoses">'[2]Donor &amp; Supplier Financials'!$D$26:$Y$26</definedName>
    <definedName name="InvokedGuaranteedDoses1">'[3]Donor &amp; Supplier Financials'!$D$26:$Y$26</definedName>
    <definedName name="IPVDEMAND">'[22]Total Required Supply'!$A$6:$AM$202</definedName>
    <definedName name="IPVDEMAND2">'[23](2) Total required supply'!$A$7:$Z$200</definedName>
    <definedName name="IPVDEMAND2a">'[23](2) Total required supply'!$A$7:$Z$202</definedName>
    <definedName name="IPVDEMAND4">'[23](4) Total required supply'!$A$7:$AM$202</definedName>
    <definedName name="JCovid19Surveillance">#REF!</definedName>
    <definedName name="KPIECovid19Vax">#REF!</definedName>
    <definedName name="M_APlanCoord">#REF!</definedName>
    <definedName name="M_BCostFund">#REF!</definedName>
    <definedName name="M_CIDTargetPop">#REF!</definedName>
    <definedName name="M_DDeliveryStrat">#REF!</definedName>
    <definedName name="M_ESupplyChain">#REF!</definedName>
    <definedName name="M_FHRMTraining">#REF!</definedName>
    <definedName name="M_GDemandVaxUptake">#REF!</definedName>
    <definedName name="M_HVaxSafetyMonitoring">#REF!</definedName>
    <definedName name="M_IMonitoringSystems">#REF!</definedName>
    <definedName name="M_JCovid19Surveillance">#REF!</definedName>
    <definedName name="M_KPIECovid19Vax">#REF!</definedName>
    <definedName name="MaxBidYear">'[3]Global Variable Summary'!$E$19</definedName>
    <definedName name="MaxDemand">'[3]Global Variable Summary'!$E$18</definedName>
    <definedName name="MCVcoverage">[19]Setup!$C$10</definedName>
    <definedName name="Name" localSheetId="5">'[14]Summary analysis'!#REF!</definedName>
    <definedName name="Name">'[14]Summary analysis'!#REF!</definedName>
    <definedName name="NDVP_Category">[1]Lists!$B$2:$B$13</definedName>
    <definedName name="OTHERDEMAND">'[24]July 29 S1'!#REF!</definedName>
    <definedName name="OTHERDEMAND2">'[24]July 29 S2'!#REF!</definedName>
    <definedName name="Pal_Workbook_GUID" hidden="1">"6TR644XTCK36HERRFJ76KKPT"</definedName>
    <definedName name="pneumo">#REF!</definedName>
    <definedName name="_xlnm.Print_Area" localSheetId="4">'4. Cadre de responsabilisation'!#REF!</definedName>
    <definedName name="Product">[6]Overview!$C$6</definedName>
    <definedName name="rd">[25]avi!$Q$19</definedName>
    <definedName name="RegionalVaccine">[19]Setup!$C$8</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SwapState" hidden="1">FALSE</definedName>
    <definedName name="RiskUpdateDisplay" hidden="1">FALSE</definedName>
    <definedName name="RiskUseDifferentSeedForEachSim" hidden="1">FALSE</definedName>
    <definedName name="RiskUseFixedSeed" hidden="1">FALSE</definedName>
    <definedName name="RiskUseMultipleCPUs" hidden="1">TRUE</definedName>
    <definedName name="Rotavirus">#REF!</definedName>
    <definedName name="Rotavirus_MI">#REF!</definedName>
    <definedName name="RoutineCasesAverted">[10]Impact!$L$2</definedName>
    <definedName name="RoutineDeathsAverted">[10]Impact!$G$2</definedName>
    <definedName name="SDFBASE">'[26]SDF Base - 125 OPVs'!$A$3:$O$127</definedName>
    <definedName name="SDFstatus">'[26]SDF Base - 125 OPVs'!$A$3:$B$127</definedName>
    <definedName name="SecondYrFirm">'[3]Global Variable Summary'!$E$23</definedName>
    <definedName name="StartYear">'[2]Global Variable Summary'!$E$8</definedName>
    <definedName name="StartYear.">'[5]Global Variable Summary'!$E$8</definedName>
    <definedName name="StartYear..">'[5]Global Variable Summary'!$E$8</definedName>
    <definedName name="StartYear...">'[5]Global Variable Summary'!$E$8</definedName>
    <definedName name="StartYear1">'[27]Global Variable Summary'!$E$8</definedName>
    <definedName name="STAT">[28]S1!#REF!</definedName>
    <definedName name="STATUS">[28]S1!#REF!</definedName>
    <definedName name="SupplierAssumptionInput">'[29]B - AS Model '!#REF!</definedName>
    <definedName name="SupplyTime">'[3]Global Variable Summary'!$E$20</definedName>
    <definedName name="survivinginfants">'[18]Surviving Infants'!$A$8:$AD$75</definedName>
    <definedName name="T_CCEOP" localSheetId="2">#REF!</definedName>
    <definedName name="T_CCEOP" localSheetId="5">#REF!</definedName>
    <definedName name="T_CCEOP">#REF!</definedName>
    <definedName name="TailPrice_Emerging1">'[3]Emerging Supply Scenario'!$E$11</definedName>
    <definedName name="TailPrice_Emerging2">'[3]Emerging Supply Scenario'!$G$11</definedName>
    <definedName name="TailPrice_Emerging3">'[3]Emerging Supply Scenario'!$I$11</definedName>
    <definedName name="TailPrice_GSK1">'[3]GSK Supply Scenario'!$E$11</definedName>
    <definedName name="TailPrice_GSK2">'[3]GSK Supply Scenario'!$G$11</definedName>
    <definedName name="TailPrice_GSK3">'[3]GSK Supply Scenario'!$I$11</definedName>
    <definedName name="TailPrice_Wyeth1">'[3]Wyeth Supply Scenario'!$E$11</definedName>
    <definedName name="TailPrice_Wyeth2">'[3]Wyeth Supply Scenario'!$G$11</definedName>
    <definedName name="TailPrice_Wyeth3">'[3]Wyeth Supply Scenario'!$I$11</definedName>
    <definedName name="TailPriceCap">'[3]Global Variable Summary'!$E$13</definedName>
    <definedName name="ThirdYrFirm">'[3]Global Variable Summary'!$E$24</definedName>
    <definedName name="TotalCapacityAwarded">'[4]Bid Management'!$AD$26:$AY$26</definedName>
    <definedName name="TotalCapacityBid">'[4]Bid Management'!$D$26:$Y$26</definedName>
    <definedName name="UseAdjustedDemandForecast">'[3]Global Variable Summary'!$E$5</definedName>
    <definedName name="VaccinationEquipment_List">[21]Lists!$K$2:$K$4</definedName>
    <definedName name="Vaccine">[19]Setup!$C$4</definedName>
    <definedName name="VaccineAndDisease_List">[21]Lists!$D$2:$D$13</definedName>
    <definedName name="Variances">#REF!</definedName>
    <definedName name="Version">[6]Overview!$C$5</definedName>
    <definedName name="VxSupplies_Emerging1">'[3]Emerging Supply Scenario'!$E$31</definedName>
    <definedName name="VxSupplies_Emerging2">'[3]Emerging Supply Scenario'!$G$31</definedName>
    <definedName name="VxSupplies_Emerging3">'[3]Emerging Supply Scenario'!$I$31</definedName>
    <definedName name="VxSupplies_GSK1">'[3]GSK Supply Scenario'!$E$31</definedName>
    <definedName name="VxSupplies_GSK2">'[3]GSK Supply Scenario'!$G$31</definedName>
    <definedName name="VxSupplies_GSK3">'[3]GSK Supply Scenario'!$I$31</definedName>
    <definedName name="VxSupplies_Wyeth1">'[3]Wyeth Supply Scenario'!$E$31</definedName>
    <definedName name="VxSupplies_Wyeth2">'[3]Wyeth Supply Scenario'!$G$31</definedName>
    <definedName name="VxSupplies_Wyeth3">'[3]Wyeth Supply Scenario'!$I$31</definedName>
    <definedName name="w" hidden="1">#REF!</definedName>
    <definedName name="YearlyAddl_Emerging1">'[3]Emerging Supply Scenario'!$E$29</definedName>
    <definedName name="YearlyAddl_Emerging2">'[3]Emerging Supply Scenario'!$G$29</definedName>
    <definedName name="YearlyAddl_Emerging3">'[3]Emerging Supply Scenario'!$I$29</definedName>
    <definedName name="YearlyAddl_GSK1">'[3]GSK Supply Scenario'!$E$29</definedName>
    <definedName name="YearlyAddl_GSK2">'[3]GSK Supply Scenario'!$G$29</definedName>
    <definedName name="YearlyAddl_GSK3">'[3]GSK Supply Scenario'!$I$29</definedName>
    <definedName name="YearlyAddl_Wyeth1">'[3]Wyeth Supply Scenario'!$E$29</definedName>
    <definedName name="YearlyAddl_Wyeth2">'[3]Wyeth Supply Scenario'!$G$29</definedName>
    <definedName name="YearlyAddl_Wyeth3">'[3]Wyeth Supply Scenario'!$I$29</definedName>
    <definedName name="YearlyOp_Emerging1">'[3]Emerging Supply Scenario'!$E$28</definedName>
    <definedName name="YearlyOp_Emerging2">'[3]Emerging Supply Scenario'!$G$28</definedName>
    <definedName name="YearlyOp_Emerging3">'[3]Emerging Supply Scenario'!$I$28</definedName>
    <definedName name="YearlyOp_GSK1">'[3]GSK Supply Scenario'!$E$28</definedName>
    <definedName name="YearlyOp_GSK2">'[3]GSK Supply Scenario'!$G$28</definedName>
    <definedName name="YearlyOp_GSK3">'[3]GSK Supply Scenario'!$I$28</definedName>
    <definedName name="YearlyOp_Wyeth1">'[3]Wyeth Supply Scenario'!$E$28</definedName>
    <definedName name="YearlyOp_Wyeth2">'[3]Wyeth Supply Scenario'!$G$28</definedName>
    <definedName name="YearlyOp_Wyeth3">'[3]Wyeth Supply Scenario'!$I$28</definedName>
    <definedName name="Years" localSheetId="5">'[14]Summary analysis'!#REF!</definedName>
    <definedName name="Years">'[14]Summary analysis'!#REF!</definedName>
    <definedName name="Z_178C15A6_2EC9_45A0_B8F0_0B6024968418_.wvu.PrintArea" localSheetId="4" hidden="1">'4. Cadre de responsabilisation'!#REF!</definedName>
    <definedName name="Z_36CFCF2E_EDE0_439D_B7BC_FEAD06DD2DF4_.wvu.PrintArea" localSheetId="4" hidden="1">'4. Cadre de responsabilisation'!#REF!</definedName>
    <definedName name="Z_39B61D35_4102_4581_8F83_7033FD5816A0_.wvu.PrintArea" localSheetId="4" hidden="1">'4. Cadre de responsabilisation'!#REF!</definedName>
    <definedName name="Z_7DD6D16D_73FA_4C6B_BE0F_4C23985745B8_.wvu.PrintArea" localSheetId="4" hidden="1">'4. Cadre de responsabilisation'!#REF!</definedName>
    <definedName name="Z_B4CA211C_B814_418E_9378_4520A8E3C8E6_.wvu.PrintArea" localSheetId="4" hidden="1">'4. Cadre de responsabilisation'!#REF!</definedName>
    <definedName name="Z_CD98C1D8_15A8_4832_81F0_2417FAB79B61_.wvu.PrintArea" localSheetId="4" hidden="1">'4. Cadre de responsabilisation'!#REF!</definedName>
    <definedName name="Z_F5BAD8B3_A2F7_498C_9CA9_6E137EEFD3D2_.wvu.PrintArea" localSheetId="4" hidden="1">'4. Cadre de responsabilisation'!#REF!</definedName>
    <definedName name="Z_FBDF1379_6FD2_4D19_8E92_D3CB1360935F_.wvu.PrintArea" localSheetId="4" hidden="1">'4. Cadre de responsabilisation'!#REF!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75" i="41" l="1"/>
  <c r="D75" i="41"/>
  <c r="C75" i="41"/>
  <c r="E74" i="41"/>
  <c r="D74" i="41"/>
  <c r="C74" i="41"/>
  <c r="E73" i="41"/>
  <c r="D73" i="41"/>
  <c r="C73" i="41"/>
  <c r="E72" i="41"/>
  <c r="D72" i="41"/>
  <c r="C72" i="41"/>
  <c r="E71" i="41"/>
  <c r="D71" i="41"/>
  <c r="C71" i="41"/>
  <c r="E70" i="41"/>
  <c r="D70" i="41"/>
  <c r="C70" i="41"/>
  <c r="E69" i="41"/>
  <c r="D69" i="41"/>
  <c r="C69" i="41"/>
  <c r="E68" i="41"/>
  <c r="D68" i="41"/>
  <c r="C68" i="41"/>
  <c r="E67" i="41"/>
  <c r="D67" i="41"/>
  <c r="C67" i="41"/>
  <c r="E66" i="41"/>
  <c r="D66" i="41"/>
  <c r="C66" i="41"/>
  <c r="E65" i="41"/>
  <c r="D65" i="41"/>
  <c r="C65" i="41"/>
  <c r="E64" i="41"/>
  <c r="D64" i="41"/>
  <c r="C64" i="41"/>
  <c r="E63" i="41"/>
  <c r="D63" i="41"/>
  <c r="C63" i="41"/>
  <c r="E62" i="41"/>
  <c r="D62" i="41"/>
  <c r="C62" i="41"/>
  <c r="E61" i="41"/>
  <c r="D61" i="41"/>
  <c r="C61" i="41"/>
  <c r="E60" i="41"/>
  <c r="D60" i="41"/>
  <c r="C60" i="41"/>
  <c r="E59" i="41"/>
  <c r="D59" i="41"/>
  <c r="C59" i="41"/>
  <c r="E58" i="41"/>
  <c r="D58" i="41"/>
  <c r="C58" i="41"/>
  <c r="E57" i="41"/>
  <c r="D57" i="41"/>
  <c r="C57" i="41"/>
  <c r="E56" i="41"/>
  <c r="D56" i="41"/>
  <c r="C56" i="41"/>
  <c r="E47" i="41"/>
  <c r="D47" i="41"/>
  <c r="C47" i="41"/>
  <c r="E39" i="41"/>
  <c r="D39" i="41"/>
  <c r="C39" i="41"/>
  <c r="E38" i="41"/>
  <c r="D38" i="41"/>
  <c r="C38" i="41"/>
  <c r="E37" i="41"/>
  <c r="D37" i="41"/>
  <c r="C37" i="41"/>
  <c r="E36" i="41"/>
  <c r="D36" i="41"/>
  <c r="C36" i="41"/>
  <c r="E35" i="41"/>
  <c r="D35" i="41"/>
  <c r="C35" i="41"/>
  <c r="E28" i="41"/>
  <c r="D28" i="41"/>
  <c r="C28" i="41"/>
  <c r="E27" i="41"/>
  <c r="D27" i="41"/>
  <c r="C27" i="41"/>
  <c r="E26" i="41"/>
  <c r="D26" i="41"/>
  <c r="C26" i="41"/>
  <c r="E25" i="41"/>
  <c r="D25" i="41"/>
  <c r="C25" i="41"/>
  <c r="E17" i="41"/>
  <c r="D17" i="41"/>
  <c r="C17" i="41"/>
  <c r="E15" i="41"/>
  <c r="D15" i="41"/>
  <c r="C15" i="41"/>
  <c r="E14" i="41"/>
  <c r="D14" i="41"/>
  <c r="C14" i="41"/>
  <c r="E13" i="41"/>
  <c r="D13" i="41"/>
  <c r="C13" i="41"/>
  <c r="E12" i="41"/>
  <c r="D12" i="41"/>
  <c r="C12" i="41"/>
  <c r="E11" i="41"/>
  <c r="D11" i="41"/>
  <c r="C11" i="41"/>
  <c r="E10" i="41"/>
  <c r="D10" i="41"/>
  <c r="C10" i="41"/>
  <c r="E9" i="41"/>
  <c r="D9" i="41"/>
  <c r="C9" i="41"/>
  <c r="E8" i="41"/>
  <c r="D8" i="41"/>
  <c r="C8" i="41"/>
  <c r="B28" i="34"/>
  <c r="Z22" i="25" l="1"/>
  <c r="AA22" i="25"/>
  <c r="AB22" i="25"/>
  <c r="Z23" i="25"/>
  <c r="AA23" i="25"/>
  <c r="AB23" i="25"/>
  <c r="AC23" i="25" s="1"/>
  <c r="Z24" i="25"/>
  <c r="AA24" i="25"/>
  <c r="AB24" i="25"/>
  <c r="Z25" i="25"/>
  <c r="AA25" i="25"/>
  <c r="AB25" i="25"/>
  <c r="AC25" i="25"/>
  <c r="Z26" i="25"/>
  <c r="AA26" i="25"/>
  <c r="AB26" i="25"/>
  <c r="AB18" i="25"/>
  <c r="Z8" i="25"/>
  <c r="AA8" i="25"/>
  <c r="AB8" i="25"/>
  <c r="Z9" i="25"/>
  <c r="AA9" i="25"/>
  <c r="AB9" i="25"/>
  <c r="Z10" i="25"/>
  <c r="AA10" i="25"/>
  <c r="AB10" i="25"/>
  <c r="Z11" i="25"/>
  <c r="AA11" i="25"/>
  <c r="AB11" i="25"/>
  <c r="Z12" i="25"/>
  <c r="AA12" i="25"/>
  <c r="AB12" i="25"/>
  <c r="Z13" i="25"/>
  <c r="AA13" i="25"/>
  <c r="AB13" i="25"/>
  <c r="Z14" i="25"/>
  <c r="AA14" i="25"/>
  <c r="AB14" i="25"/>
  <c r="Z15" i="25"/>
  <c r="AA15" i="25"/>
  <c r="AB15" i="25"/>
  <c r="Z16" i="25"/>
  <c r="AA16" i="25"/>
  <c r="AB16" i="25"/>
  <c r="Z17" i="25"/>
  <c r="AA17" i="25"/>
  <c r="AB17" i="25"/>
  <c r="Z18" i="25"/>
  <c r="AA18" i="25"/>
  <c r="Z19" i="25"/>
  <c r="AA19" i="25"/>
  <c r="AB19" i="25"/>
  <c r="Z20" i="25"/>
  <c r="AA20" i="25"/>
  <c r="AB20" i="25"/>
  <c r="Z21" i="25"/>
  <c r="AA21" i="25"/>
  <c r="AB21" i="25"/>
  <c r="A59" i="41"/>
  <c r="A60" i="41"/>
  <c r="A61" i="41"/>
  <c r="A62" i="41"/>
  <c r="A63" i="41"/>
  <c r="A64" i="41"/>
  <c r="A65" i="41"/>
  <c r="A66" i="41"/>
  <c r="A67" i="41"/>
  <c r="A68" i="41"/>
  <c r="A69" i="41"/>
  <c r="A70" i="41"/>
  <c r="A71" i="41"/>
  <c r="A72" i="41"/>
  <c r="A73" i="41"/>
  <c r="A74" i="41"/>
  <c r="A75" i="41"/>
  <c r="B56" i="41" a="1"/>
  <c r="B56" i="41" s="1"/>
  <c r="A56" i="41" s="1"/>
  <c r="AC24" i="25" l="1"/>
  <c r="AC26" i="25"/>
  <c r="AC22" i="25"/>
  <c r="AC13" i="25"/>
  <c r="AC17" i="25"/>
  <c r="AC20" i="25"/>
  <c r="AC9" i="25"/>
  <c r="AC14" i="25"/>
  <c r="AC11" i="25"/>
  <c r="AC19" i="25"/>
  <c r="AC16" i="25"/>
  <c r="AC8" i="25"/>
  <c r="AC12" i="25"/>
  <c r="AC21" i="25"/>
  <c r="AC18" i="25"/>
  <c r="AC15" i="25"/>
  <c r="AC10" i="25"/>
  <c r="A58" i="41"/>
  <c r="A57" i="41"/>
  <c r="F74" i="41"/>
  <c r="F66" i="41"/>
  <c r="F73" i="41"/>
  <c r="F70" i="41"/>
  <c r="F75" i="41"/>
  <c r="F67" i="41"/>
  <c r="F68" i="41"/>
  <c r="F72" i="41"/>
  <c r="F69" i="41"/>
  <c r="F71" i="41"/>
  <c r="F65" i="41"/>
  <c r="F61" i="41"/>
  <c r="F64" i="41"/>
  <c r="F62" i="41"/>
  <c r="F63" i="41"/>
  <c r="F38" i="41"/>
  <c r="F27" i="41"/>
  <c r="F39" i="41"/>
  <c r="F37" i="41"/>
  <c r="F26" i="41"/>
  <c r="F25" i="41"/>
  <c r="F35" i="41"/>
  <c r="F13" i="41"/>
  <c r="F11" i="41"/>
  <c r="F9" i="41"/>
  <c r="F10" i="41"/>
  <c r="F17" i="41"/>
  <c r="F15" i="41"/>
  <c r="F14" i="41"/>
  <c r="F59" i="41" l="1"/>
  <c r="F60" i="41"/>
  <c r="F57" i="41"/>
  <c r="Z7" i="25"/>
  <c r="Z27" i="25" l="1"/>
  <c r="C16" i="41"/>
  <c r="C48" i="41"/>
  <c r="AA7" i="25"/>
  <c r="AB7" i="25"/>
  <c r="E48" i="41" l="1"/>
  <c r="E16" i="41"/>
  <c r="AA27" i="25"/>
  <c r="D16" i="41"/>
  <c r="D48" i="41"/>
  <c r="AC7" i="25"/>
  <c r="AC27" i="25" s="1"/>
  <c r="D40" i="41"/>
  <c r="E40" i="41"/>
  <c r="F28" i="34"/>
  <c r="D28" i="34"/>
  <c r="F16" i="41" l="1"/>
  <c r="F56" i="41"/>
  <c r="F58" i="41"/>
  <c r="E76" i="41"/>
  <c r="C76" i="41"/>
  <c r="D76" i="41"/>
  <c r="D49" i="41"/>
  <c r="E49" i="41"/>
  <c r="F47" i="41"/>
  <c r="F28" i="41"/>
  <c r="F12" i="41"/>
  <c r="D18" i="41"/>
  <c r="F36" i="41"/>
  <c r="C40" i="41"/>
  <c r="F40" i="41" s="1"/>
  <c r="E18" i="41"/>
  <c r="F48" i="41"/>
  <c r="C49" i="41"/>
  <c r="C18" i="41"/>
  <c r="F8" i="41"/>
  <c r="AB27" i="25"/>
  <c r="F76" i="41" l="1"/>
  <c r="F49" i="41"/>
  <c r="F18" i="4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<sst xmlns="http://schemas.openxmlformats.org/spreadsheetml/2006/main" count="333" uniqueCount="228">
  <si>
    <t>A. Note conceptuelle</t>
  </si>
  <si>
    <t>Veuillez consulter le modèle word</t>
  </si>
  <si>
    <t>Résumé: Assistance technique et soutien ponctuel aux coûts d'introduction des nouveaux vaccins pour les pays à revenu intermédiaire</t>
  </si>
  <si>
    <r>
      <rPr>
        <b/>
        <sz val="14"/>
        <color rgb="FF424242"/>
        <rFont val="Arial"/>
        <family val="2"/>
      </rPr>
      <t>Nom du pays:</t>
    </r>
    <r>
      <rPr>
        <b/>
        <sz val="14"/>
        <color rgb="FFFF0000"/>
        <rFont val="Arial"/>
        <family val="2"/>
      </rPr>
      <t xml:space="preserve"> </t>
    </r>
    <r>
      <rPr>
        <b/>
        <sz val="14"/>
        <color rgb="FFFF0000"/>
        <rFont val="Arial"/>
        <family val="2"/>
      </rPr>
      <t>[Veuillez insérer]</t>
    </r>
  </si>
  <si>
    <t>Veuillez noter que cette feuille se remplira automatiquement avec des informations provenant d'autres feuilles</t>
  </si>
  <si>
    <t>Résumé par types de frais Gavi.</t>
  </si>
  <si>
    <t>Type de frais Gavi</t>
  </si>
  <si>
    <t>TOTAL</t>
  </si>
  <si>
    <t>1. Ressources Humaines (RH)</t>
  </si>
  <si>
    <t>2. Frais de transport et de déplacement</t>
  </si>
  <si>
    <t>3. Services professionnels externes (SPE)</t>
  </si>
  <si>
    <t>4. Produits, biens de consommation et équipements médicaux</t>
  </si>
  <si>
    <t>5. Evènementiel (formations, réunions, ateliers, lancements)</t>
  </si>
  <si>
    <t xml:space="preserve">6. Chaîne du froid </t>
  </si>
  <si>
    <t>7. Infrastructures (INF) et équipements non médicaux (ENM)</t>
  </si>
  <si>
    <t xml:space="preserve">8. Supports de communication et publications </t>
  </si>
  <si>
    <t>9. Administration de programme (AP)</t>
  </si>
  <si>
    <t>10. Financement conditionné aux résultats</t>
  </si>
  <si>
    <t>Totaux</t>
  </si>
  <si>
    <t xml:space="preserve">Résumé par éléments de coût Gavi </t>
  </si>
  <si>
    <t>1.1 Traitements et salaires (gestion des programmes / personnel admin)</t>
  </si>
  <si>
    <t>Nombre d'employés (élément de coût: 1.1 Traitements et salaires (gestion des programmes / personnel admin)</t>
  </si>
  <si>
    <t xml:space="preserve">1.2 Traitements et salaires (agents sanitaires, techniques et de proximité) </t>
  </si>
  <si>
    <t xml:space="preserve">Nombre d'employés (élément de coût: 1.2 Traitements et salaires (agents sanitaires, techniques et de proximité) </t>
  </si>
  <si>
    <t>Coût du personnel (élément de coût: 1.1 Traitements et salaires (gestion des programmes / personnel admin)</t>
  </si>
  <si>
    <t xml:space="preserve">Coût du personnel (élément de coût: 1.2 Traitements et salaires (agents sanitaires, techniques et de proximité) </t>
  </si>
  <si>
    <t>Résumé par résultat intermédiaire des pays à revenu intermédiaire</t>
  </si>
  <si>
    <t>Résultat intermédiaire des pays à revenu intermédiaire</t>
  </si>
  <si>
    <t>Demande et confiance de la communauté dans les vaccins et les services de vaccination, y compris parmi les communautés oubliées</t>
  </si>
  <si>
    <t xml:space="preserve">Capacités institutionnelles pour la planification et la mise en œuvre de programmes de vaccination durables et équitables, en tant que plateforme pour la prestation de soins de santé primaires plus larges </t>
  </si>
  <si>
    <t xml:space="preserve">Ressources nationales suffisantes, durables et fiables pour les programmes de vaccination </t>
  </si>
  <si>
    <t>Engagement politique et responsabilité en faveur d'une vaccination équitable (y compris le programme "zéro dose") aux niveaux national et infranational</t>
  </si>
  <si>
    <t xml:space="preserve">Enfants zéro dose et communautés oubliées identifiés et ciblés </t>
  </si>
  <si>
    <t>Résumé par type de soutien aux pays à revenu intermédiaire</t>
  </si>
  <si>
    <t>Type de soutien aux pays à revenu intermédiaire</t>
  </si>
  <si>
    <t>Assistance technique</t>
  </si>
  <si>
    <t>Soutien ponctuel</t>
  </si>
  <si>
    <t>Total</t>
  </si>
  <si>
    <t>Résumé par partenaire de mise en œuvre</t>
  </si>
  <si>
    <t>Partenaire de mise en œuvre</t>
  </si>
  <si>
    <t>PLAN DE TRAVAIL CHIFFRÉ: Assistance technique et soutien ponctuel aux coûts d'introduction des nouveaux vaccins pour les pays à revenu intermédiaire</t>
  </si>
  <si>
    <t>Les cellules grisées calculeront automatiquement</t>
  </si>
  <si>
    <t>Antigènes</t>
  </si>
  <si>
    <t xml:space="preserve">Activités </t>
  </si>
  <si>
    <t>Résultats intermédiaires des pays à revenu intermédiaire</t>
  </si>
  <si>
    <t>Type de soutien</t>
  </si>
  <si>
    <t>Harmonisation avec le plan d'introduction de nouveaux vaccins</t>
  </si>
  <si>
    <t>Répartition des activités</t>
  </si>
  <si>
    <t>Résultats</t>
  </si>
  <si>
    <t>Partenaire de mise en œuvre/ministère de la Santé</t>
  </si>
  <si>
    <t>Calendrier de haut niveau</t>
  </si>
  <si>
    <t>Type de frais</t>
  </si>
  <si>
    <t>Sous-type de frais</t>
  </si>
  <si>
    <t>Budget</t>
  </si>
  <si>
    <t>Hypothèses budgétaires</t>
  </si>
  <si>
    <r>
      <rPr>
        <sz val="10"/>
        <color rgb="FF424242"/>
        <rFont val="Arial"/>
        <family val="2"/>
      </rPr>
      <t xml:space="preserve">Veuillez sélectionner l'antigène auquel l'activité se rapporte 
</t>
    </r>
    <r>
      <rPr>
        <i/>
        <sz val="10"/>
        <color rgb="FF424242"/>
        <rFont val="Arial"/>
        <family val="2"/>
      </rPr>
      <t>(veuillez choisir dans la liste déroulante)</t>
    </r>
  </si>
  <si>
    <t>Veuillez copier-coller la liste des activités avec les numéros de référence depuis le document "Note conceptuelle"</t>
  </si>
  <si>
    <r>
      <rPr>
        <sz val="10"/>
        <color theme="1"/>
        <rFont val="Arial"/>
        <family val="2"/>
      </rPr>
      <t xml:space="preserve">Veuillez sélectionner le principal résultat intermédiaire des pays à revenu intermédiaire auquel cette activité contribue 
</t>
    </r>
    <r>
      <rPr>
        <i/>
        <sz val="10"/>
        <color rgb="FF000000"/>
        <rFont val="Arial"/>
        <family val="2"/>
      </rPr>
      <t>(veuillez choisir dans la liste déroulante</t>
    </r>
    <r>
      <rPr>
        <sz val="10"/>
        <color theme="1"/>
        <rFont val="Arial"/>
        <family val="2"/>
      </rPr>
      <t>)</t>
    </r>
  </si>
  <si>
    <r>
      <rPr>
        <sz val="10"/>
        <color theme="1"/>
        <rFont val="Arial"/>
        <family val="2"/>
      </rPr>
      <t xml:space="preserve">Veuillez indiquer si l'activité est une assistance technique ou un soutien ponctuel
</t>
    </r>
    <r>
      <rPr>
        <i/>
        <sz val="10"/>
        <color theme="1"/>
        <rFont val="Arial"/>
        <family val="2"/>
      </rPr>
      <t>(veuillez choisir dans la liste déroulante)</t>
    </r>
  </si>
  <si>
    <r>
      <rPr>
        <sz val="10"/>
        <color theme="1"/>
        <rFont val="Arial"/>
        <family val="2"/>
      </rPr>
      <t xml:space="preserve">Veuillez indiquer si cette activité est harmonisée avec un plan d'introduction de nouveaux vaccins 
</t>
    </r>
    <r>
      <rPr>
        <i/>
        <sz val="10"/>
        <color theme="1"/>
        <rFont val="Arial"/>
        <family val="2"/>
      </rPr>
      <t>(veuillez choisir dans la liste déroulante)</t>
    </r>
  </si>
  <si>
    <t>Veuillez décrire brièvement l'assistance technique ou le soutien ponctuel demandé. Fournissez la ventilation de l'activité en fonction du cadre des coûts (voir onglet séparé). Utilisez le numéro de sous-référence pour la ventilation des activités (par exemple, 1.1, 1.2..., 2.1, 2.2, 2.3...). Une ventilation plus détaillée peut être fournie dans une feuille supplémentaire, si nécessaire.</t>
  </si>
  <si>
    <t>Veuillez décrire brièvement quel sera le résultat concret (r. escompté) de cette activité</t>
  </si>
  <si>
    <t>Veuillez indiquer quelle entité (c'est-à-dire le ministère de la Santé, le nom du partenaire de mise en œuvre) fournira/exécutera cette activité</t>
  </si>
  <si>
    <t>Veuillez indiquer par un "X" quand l'activité aura lieu</t>
  </si>
  <si>
    <r>
      <rPr>
        <sz val="10"/>
        <color theme="0"/>
        <rFont val="Arial"/>
        <family val="2"/>
      </rPr>
      <t>Veuillez indiquer la catégorie de coût</t>
    </r>
    <r>
      <rPr>
        <i/>
        <sz val="10"/>
        <color theme="0"/>
        <rFont val="Arial"/>
        <family val="2"/>
      </rPr>
      <t xml:space="preserve">
(Veuillez choisir dans la liste déroulante)</t>
    </r>
  </si>
  <si>
    <r>
      <rPr>
        <sz val="10"/>
        <color theme="0"/>
        <rFont val="Arial"/>
        <family val="2"/>
      </rPr>
      <t xml:space="preserve">Veuillez indiquer le coût d'entrée  </t>
    </r>
    <r>
      <rPr>
        <i/>
        <sz val="10"/>
        <color theme="0"/>
        <rFont val="Arial"/>
        <family val="2"/>
      </rPr>
      <t xml:space="preserve">
(Veuillez choisir dans la liste déroulante)</t>
    </r>
  </si>
  <si>
    <t>Prix ​​unitaire ($)</t>
  </si>
  <si>
    <r>
      <t xml:space="preserve">Quantité </t>
    </r>
    <r>
      <rPr>
        <sz val="10"/>
        <rFont val="Arial"/>
        <family val="2"/>
      </rPr>
      <t>(en cas d'assistance technique ou de tout intrant lié au personnel/au personnel, indiquez le nombre d'ETP</t>
    </r>
    <r>
      <rPr>
        <b/>
        <sz val="10"/>
        <rFont val="Arial"/>
        <family val="2"/>
      </rPr>
      <t>)</t>
    </r>
  </si>
  <si>
    <t>Totale ($)</t>
  </si>
  <si>
    <t>Veuillez décrire comment les coûts (éléments) ont été calculés; définissez l'unité utilisée (par exemple, par personne et par jour, par personne et par mois, par litre)</t>
  </si>
  <si>
    <t>2023
S 1</t>
  </si>
  <si>
    <t>2023
S 2</t>
  </si>
  <si>
    <t>2024
S 1</t>
  </si>
  <si>
    <t>2024
S 2</t>
  </si>
  <si>
    <t>2025
S 1</t>
  </si>
  <si>
    <t>2025
S 2</t>
  </si>
  <si>
    <t>Toutes les années</t>
  </si>
  <si>
    <t>1.3 etc</t>
  </si>
  <si>
    <t>2.3 etc</t>
  </si>
  <si>
    <t>3.3 etc</t>
  </si>
  <si>
    <t>4.3 etc</t>
  </si>
  <si>
    <t>5.3 etc</t>
  </si>
  <si>
    <t>etc. Veuillez ajouter des rangées au-dessus de cette ligne si nécessaire</t>
  </si>
  <si>
    <t>Coût de l'administration du programme</t>
  </si>
  <si>
    <t>Coût d'administration du programme pour l'agent de mise en œuvre A</t>
  </si>
  <si>
    <t>1. Ressources humaines (RH)</t>
  </si>
  <si>
    <t>Coût d'administration du programme pour l'agent de mise en œuvre B</t>
  </si>
  <si>
    <t>Coût d'administration du programme pour l'agent de mise en œuvre C</t>
  </si>
  <si>
    <t>TOTAUX</t>
  </si>
  <si>
    <t>DEMANDE DE DOSES POUR LE FINANCEMENT CATALYTIQUE DES VACCINS</t>
  </si>
  <si>
    <r>
      <rPr>
        <b/>
        <sz val="16"/>
        <color rgb="FF000000"/>
        <rFont val="Arial"/>
        <family val="2"/>
      </rPr>
      <t>Note:</t>
    </r>
    <r>
      <rPr>
        <sz val="16"/>
        <color rgb="FF000000"/>
        <rFont val="Arial"/>
        <family val="2"/>
      </rPr>
      <t xml:space="preserve"> </t>
    </r>
    <r>
      <rPr>
        <sz val="16"/>
        <color rgb="FF000000"/>
        <rFont val="Arial"/>
        <family val="2"/>
      </rPr>
      <t>Les pays ne doivent pas préparer de demandes de financement catalytique des vaccins si cela n'a pas été convenu au préalable avec Gavi.</t>
    </r>
    <r>
      <rPr>
        <sz val="16"/>
        <color rgb="FF000000"/>
        <rFont val="Arial"/>
        <family val="2"/>
      </rPr>
      <t xml:space="preserve"> </t>
    </r>
    <r>
      <rPr>
        <sz val="16"/>
        <color rgb="FF000000"/>
        <rFont val="Arial"/>
        <family val="2"/>
      </rPr>
      <t>Les pays sont vivement encouragés à travailler avec leur Haut responsable pays de Gavi pour déterminer si le financement catalytique des vaccins est un outil approprié pour soutenir l'introduction réussie de nouveaux vaccins.</t>
    </r>
    <r>
      <rPr>
        <sz val="16"/>
        <color rgb="FF000000"/>
        <rFont val="Arial"/>
        <family val="2"/>
      </rPr>
      <t xml:space="preserve"> </t>
    </r>
    <r>
      <rPr>
        <sz val="16"/>
        <color rgb="FF000000"/>
        <rFont val="Arial"/>
        <family val="2"/>
      </rPr>
      <t>Veuillez contacter votre Haut responsable pays pour de plus amples informations</t>
    </r>
  </si>
  <si>
    <r>
      <rPr>
        <b/>
        <sz val="14"/>
        <color theme="1"/>
        <rFont val="Arial"/>
        <family val="2"/>
      </rPr>
      <t>Nom du pays:</t>
    </r>
    <r>
      <rPr>
        <b/>
        <sz val="14"/>
        <color rgb="FFFF0000"/>
        <rFont val="Arial"/>
        <family val="2"/>
      </rPr>
      <t xml:space="preserve"> </t>
    </r>
    <r>
      <rPr>
        <b/>
        <sz val="14"/>
        <color rgb="FFFF0000"/>
        <rFont val="Arial"/>
        <family val="2"/>
      </rPr>
      <t>[Veuillez insérer]</t>
    </r>
  </si>
  <si>
    <t>Vaccin 1</t>
  </si>
  <si>
    <t>Vaccin 2</t>
  </si>
  <si>
    <t>Vaccin 3</t>
  </si>
  <si>
    <t>Vaccins:</t>
  </si>
  <si>
    <t>Veuillez indiquer VPC, antirotavirus pu VPH</t>
  </si>
  <si>
    <t>Présentation du vaccin:</t>
  </si>
  <si>
    <t>Veuillez indiquer quelle présentation spécifique de vaccin est demandée</t>
  </si>
  <si>
    <t>Nombre de doses par programme:</t>
  </si>
  <si>
    <t>Veuillez indiquer combien de doses sont nécessaires pour un traitement complet</t>
  </si>
  <si>
    <t>Taux de perte:</t>
  </si>
  <si>
    <t xml:space="preserve">Veuillez indiquer le taux de perte en pourcentage pour ce vaccin et cette présentation vaccinale. Veuillez vous référer au calculateur de taux de perte de vaccins de l'OMS pour connaître les taux de perte standard à appliquer : https://www.who.int/publications/m/item/vaccine-wastage-rates-calculator </t>
  </si>
  <si>
    <t>Âge de la cohorte:</t>
  </si>
  <si>
    <t>Veuillez indiquer la cohorte d'âge unique pour ce nouveau vaccin (âge en années). Dans le cas du VPH, le soutien n'est disponible que pour les introductions destinées à une cohorte d'âge unique de filles âgées de 9 à 14 ans</t>
  </si>
  <si>
    <t>Taille de la population de cette cohorte:</t>
  </si>
  <si>
    <t>Année (par ex. 2023)</t>
  </si>
  <si>
    <t>Source de données</t>
  </si>
  <si>
    <t>Lien Internet vers la source de données (si possible)</t>
  </si>
  <si>
    <t>Veuillez indiquer combien de nourrissons/enfants font partie de cette cohorte d'âge ou, pour le VPH, combien de filles font partie de cette cohorte d'âge. Notez que pour le VPH, Gavi ne soutient que le financement catalytique des vaccins destinées à une cohorte d'âge unique de filles âgées de 9 à 14 ans.</t>
  </si>
  <si>
    <t>Veuillez noter que l'année pour laquelle les données sont présentées doit correspondre le plus possible à l'année d'introduction.</t>
  </si>
  <si>
    <t>Nombre de doses demandées pour le financement catalytique des vaccins</t>
  </si>
  <si>
    <t>Veuillez noter que ces cellules se rempliront automatiquement</t>
  </si>
  <si>
    <t>Date préférée de livraison du vaccin</t>
  </si>
  <si>
    <t>Veuillez indiquer la date de livraison du vaccin préférée par le pays (mm/aaaa), en sachant que cette date ne peut être garantie et que la planification de l'expédition se fera en coordination avec l'agence d'approvisionnement (Division des approvisionnements de l’UNICEF ou Fonds renouvelable de l'OPS)</t>
  </si>
  <si>
    <t>Date prévue d'introduction</t>
  </si>
  <si>
    <t>Veuillez indiquer quand (mm/aaaa) l'introduction du vaccin est prévue</t>
  </si>
  <si>
    <t>Nombre de versements</t>
  </si>
  <si>
    <t>Veuillez indiquer en combien de versements le pays souhaite recevoir cette subvention</t>
  </si>
  <si>
    <t>Nombre et type de seringues nécessaires</t>
  </si>
  <si>
    <t>Veuillez indiquer le nombre et le type de seringues nécessaires</t>
  </si>
  <si>
    <t>Veuillez noter que l'expédition de matériel d'injection sûr nécessite jusqu'à 5 mois de délai et que les calendriers d'expédition doivent être planifiés en conséquence</t>
  </si>
  <si>
    <t>Nombre et type de réceptacles de sécurité nécessaires</t>
  </si>
  <si>
    <t>Veuillez indiquer le nombre et le type de réceptacles de sécurité nécessaires</t>
  </si>
  <si>
    <t>Cadre de responsabilisation</t>
  </si>
  <si>
    <r>
      <rPr>
        <b/>
        <sz val="14"/>
        <color theme="1"/>
        <rFont val="Arial"/>
        <family val="2"/>
        <scheme val="minor"/>
      </rPr>
      <t>Date de la dernière mise à jour</t>
    </r>
    <r>
      <rPr>
        <b/>
        <sz val="14"/>
        <color theme="1"/>
        <rFont val="Arial"/>
        <family val="2"/>
        <scheme val="minor"/>
      </rPr>
      <t xml:space="preserve"> </t>
    </r>
    <r>
      <rPr>
        <b/>
        <sz val="14"/>
        <color rgb="FFFF0000"/>
        <rFont val="Arial"/>
        <family val="2"/>
        <scheme val="minor"/>
      </rPr>
      <t>[Veuillez insérer la date mm/aaaa]</t>
    </r>
  </si>
  <si>
    <t>Section 1: Résultats</t>
  </si>
  <si>
    <t>Section 2: Activités</t>
  </si>
  <si>
    <t>Section 3: Budget</t>
  </si>
  <si>
    <t>Section 4: Doses administrées</t>
  </si>
  <si>
    <r>
      <rPr>
        <b/>
        <sz val="11"/>
        <color rgb="FF000000"/>
        <rFont val="Arial"/>
        <family val="2"/>
        <scheme val="minor"/>
      </rPr>
      <t>Résultat</t>
    </r>
    <r>
      <rPr>
        <sz val="11"/>
        <color rgb="FF000000"/>
        <rFont val="Arial"/>
        <family val="2"/>
        <scheme val="minor"/>
      </rPr>
      <t xml:space="preserve">
</t>
    </r>
    <r>
      <rPr>
        <i/>
        <sz val="11"/>
        <color rgb="FF000000"/>
        <rFont val="Arial"/>
        <family val="2"/>
        <scheme val="minor"/>
      </rPr>
      <t>Copie de la colonne G du plan de travail chiffré</t>
    </r>
  </si>
  <si>
    <r>
      <rPr>
        <b/>
        <sz val="11"/>
        <color theme="1"/>
        <rFont val="Arial"/>
        <family val="2"/>
        <scheme val="minor"/>
      </rPr>
      <t xml:space="preserve">Indicateur de résultat
</t>
    </r>
    <r>
      <rPr>
        <i/>
        <sz val="11"/>
        <color rgb="FF000000"/>
        <rFont val="Arial"/>
        <family val="2"/>
        <scheme val="minor"/>
      </rPr>
      <t>Remplissez avec l'indicateur par rapport auquel vous mesurerez les résultats attendus</t>
    </r>
  </si>
  <si>
    <r>
      <rPr>
        <b/>
        <sz val="11"/>
        <color theme="1"/>
        <rFont val="Arial"/>
        <family val="2"/>
      </rPr>
      <t xml:space="preserve">Numéro et détail de l'activité
</t>
    </r>
    <r>
      <rPr>
        <i/>
        <sz val="11"/>
        <color rgb="FF000000"/>
        <rFont val="Arial"/>
        <family val="2"/>
      </rPr>
      <t>Copie de la colonne B du plan de travail chiffré</t>
    </r>
  </si>
  <si>
    <r>
      <rPr>
        <b/>
        <sz val="11"/>
        <color theme="1"/>
        <rFont val="Arial"/>
        <family val="2"/>
      </rPr>
      <t xml:space="preserve">Statut
</t>
    </r>
    <r>
      <rPr>
        <i/>
        <sz val="11"/>
        <color rgb="FF000000"/>
        <rFont val="Arial"/>
        <family val="2"/>
      </rPr>
      <t>Sélectionnez dans la liste déroulante</t>
    </r>
  </si>
  <si>
    <r>
      <rPr>
        <b/>
        <sz val="11"/>
        <color theme="1"/>
        <rFont val="Arial"/>
        <family val="2"/>
      </rPr>
      <t>En danger?</t>
    </r>
    <r>
      <rPr>
        <b/>
        <sz val="11"/>
        <color theme="1"/>
        <rFont val="Arial"/>
        <family val="2"/>
      </rPr>
      <t xml:space="preserve">
</t>
    </r>
    <r>
      <rPr>
        <i/>
        <sz val="11"/>
        <color rgb="FF000000"/>
        <rFont val="Arial"/>
        <family val="2"/>
      </rPr>
      <t>Sélectionnez dans la liste déroulante</t>
    </r>
  </si>
  <si>
    <t>Commentaires</t>
  </si>
  <si>
    <t>Taux d'exécution (utilisation) du budget</t>
  </si>
  <si>
    <t>Veuillez remplir cette section après l'introduction du vaccin et seulement si vous avez reçu un financement catalytique des vaccins. Veuillez inclure des données sur les doses administrées depuis le début de l'introduction du nouveau vaccin pour une période de 12 ou 24 mois (selon que le FCV est reçu en 1 ou 2 versements).</t>
  </si>
  <si>
    <t>Cible</t>
  </si>
  <si>
    <t>Réel</t>
  </si>
  <si>
    <r>
      <rPr>
        <sz val="11"/>
        <color theme="1"/>
        <rFont val="Arial"/>
        <family val="2"/>
      </rPr>
      <t xml:space="preserve">Antigène
</t>
    </r>
    <r>
      <rPr>
        <i/>
        <sz val="10"/>
        <color rgb="FF000000"/>
        <rFont val="Arial"/>
        <family val="2"/>
      </rPr>
      <t>Veuillez choisir dans la liste déroulante</t>
    </r>
  </si>
  <si>
    <r>
      <rPr>
        <sz val="11"/>
        <color theme="1"/>
        <rFont val="Arial"/>
        <family val="2"/>
      </rPr>
      <t xml:space="preserve">Année
</t>
    </r>
    <r>
      <rPr>
        <i/>
        <sz val="9"/>
        <color rgb="FF000000"/>
        <rFont val="Arial"/>
        <family val="2"/>
      </rPr>
      <t>Veuillez choisir dans la liste déroulante</t>
    </r>
  </si>
  <si>
    <r>
      <rPr>
        <sz val="11"/>
        <color theme="1"/>
        <rFont val="Arial"/>
        <family val="2"/>
      </rPr>
      <t>Trimestre</t>
    </r>
    <r>
      <rPr>
        <i/>
        <sz val="10"/>
        <color rgb="FF000000"/>
        <rFont val="Arial"/>
        <family val="2"/>
      </rPr>
      <t xml:space="preserve">
Veuillez choisir dans la liste déroulante</t>
    </r>
  </si>
  <si>
    <t>Doses administrées</t>
  </si>
  <si>
    <t>Frais de personnel/consultance</t>
  </si>
  <si>
    <t>Coûts des activités</t>
  </si>
  <si>
    <t>Cadre des frais de Gavi</t>
  </si>
  <si>
    <t>Détails de la classification des frais</t>
  </si>
  <si>
    <t>Description du type</t>
  </si>
  <si>
    <r>
      <rPr>
        <b/>
        <sz val="11"/>
        <color theme="1"/>
        <rFont val="Calibri"/>
        <family val="2"/>
      </rPr>
      <t>Tous les frais imputés aux ressources humaines représentent des paiements pour les services fournis</t>
    </r>
    <r>
      <rPr>
        <sz val="11"/>
        <color theme="1"/>
        <rFont val="Calibri"/>
        <family val="2"/>
      </rPr>
      <t xml:space="preserve"> - ils excluent donc tout paiement tenant lieu de frais directs, par exemple les indemnités journalières, les indemnités de subsistance/nuitée, les indemnités de transport.</t>
    </r>
    <r>
      <rPr>
        <sz val="11"/>
        <color theme="1"/>
        <rFont val="Calibri"/>
        <family val="2"/>
      </rPr>
      <t xml:space="preserve">
</t>
    </r>
    <r>
      <rPr>
        <sz val="11"/>
        <color theme="1"/>
        <rFont val="Calibri"/>
        <family val="2"/>
      </rPr>
      <t>La catégorie Traitements et salaires (1.1 et 1.2) comprend l'ensemble des traitements, salaires et autres avantages (par ex : cotisations de sécurité sociale, logement, retraites) payés dans le cadre du régime de rémunération standard.</t>
    </r>
    <r>
      <rPr>
        <sz val="11"/>
        <color theme="1"/>
        <rFont val="Calibri"/>
        <family val="2"/>
      </rPr>
      <t xml:space="preserve">
</t>
    </r>
    <r>
      <rPr>
        <sz val="11"/>
        <color theme="1"/>
        <rFont val="Calibri"/>
        <family val="2"/>
      </rPr>
      <t>1.3 concerne les régimes officiels qui ont été approuvés par le CCIA.</t>
    </r>
    <r>
      <rPr>
        <sz val="11"/>
        <color theme="1"/>
        <rFont val="Calibri"/>
        <family val="2"/>
      </rPr>
      <t xml:space="preserve">
</t>
    </r>
    <r>
      <rPr>
        <sz val="11"/>
        <color theme="1"/>
        <rFont val="Calibri"/>
        <family val="2"/>
      </rPr>
      <t>1.4 concerne les allocations versées aux personnes qui ne reçoivent pas de salaire formel et qui reçoivent une allocation pour la prestation de services spécifiques, par exemple les bénévoles engagés dans des campagnes de vaccination.</t>
    </r>
  </si>
  <si>
    <t>1.3 Suppléments fondés sur les résultats, incitations, primes</t>
  </si>
  <si>
    <t>1.4 Autres paiements pour services d'appui</t>
  </si>
  <si>
    <t>1.5 Autres frais des RH</t>
  </si>
  <si>
    <t>2.1 Achat de véhicules</t>
  </si>
  <si>
    <t>2.1 concerne le coût d'achat total d'actifs pour le transport de marchandises ou de personnes (y compris les voitures et les camionnettes, les motocycles, les camions et les bateaux), mais à l'exclusion de toutes taxes et droits de douane (qui ne sont pas admissibles).
2.5 concerne les frais de voyage et de séjour hors de la base pour la prestation de services, avec des montants fournis en lieu et place de frais de voyage et sont appelés "recouvrements de frais", par exemple indemnités de déplacement, indemnités journalières, indemnités de subsistance. Les activités susceptibles d'être en cause sont les campagnes, la sensibilisation, le suivi, la supervision. 
Tous les frais salariaux liés au transport, par exemple, pour les chauffeurs, doivent figurer sous Ressources humaines (catégorie de frais 1).
Cette catégorie de frais ne comprend pas les frais de déplacement liés aux formations, réunions et autres événements couverts séparément sous la catégorie 5 : Frais liés aux événements.</t>
  </si>
  <si>
    <t>2.2 Location de véhicules</t>
  </si>
  <si>
    <t>2.3 Carburant pour les véhicules</t>
  </si>
  <si>
    <t>2.4 Entretien des véhicules</t>
  </si>
  <si>
    <t xml:space="preserve">2.5 Indemnités journalières/indemnités pour activités liées aux voyages </t>
  </si>
  <si>
    <t>2.6 Autres frais de transport</t>
  </si>
  <si>
    <t>3. Services Professionnels Externes (SPE)</t>
  </si>
  <si>
    <t>3.1 Frais de consultance</t>
  </si>
  <si>
    <t>Comprend tous les frais liés à l'assistance technique/de gestion fournie par des agences externes/des personnes sous contrat de services, avec des catégories spécifiques pour les agents fiduciaires et l'audit externe. Les frais comprennent tous les honoraires, fondés sur le temps ou les prestations, et les dépenses associées.</t>
  </si>
  <si>
    <t>3.2 Frais des agents financiers/fiduciaires</t>
  </si>
  <si>
    <t>3.3 Frais d'audit externe</t>
  </si>
  <si>
    <t>3.4 Autres frais de SPE</t>
  </si>
  <si>
    <t>4. Produits, consommables et équipements médicaux</t>
  </si>
  <si>
    <t>4.1 Fournitures pour les séances de vaccination</t>
  </si>
  <si>
    <t xml:space="preserve">
Le coût des matériels imprimés tels que les carnets de vaccination et les registres sont inclus dans 4.1 Fournitures pour les séances de vaccination.
Les équipements de santé tels que les incinérateurs et les microscopes, avec les frais de fonctionnement/entretien correspondants sont inclus dans 4.3.</t>
  </si>
  <si>
    <t>4.2 Fournitures pour la gestion des déchets</t>
  </si>
  <si>
    <t>4.3 Frais d'équipements de santé et d'entretien</t>
  </si>
  <si>
    <t>4.4 Autres produits, consommables et équipements de santé</t>
  </si>
  <si>
    <t>5.1 Indemnités journalières/indemnités pour activités liées aux  évènements (formations, réunions, ateliers, lancements)</t>
  </si>
  <si>
    <t>Frais spécifiquement affectés à la réalisation de réunions, ateliers, formations, lancements ou autres événements publics ponctuels, relatifs principalement aux campagnes de vaccination et à l'introduction du vaccin. Cette catégorie n'inclut pas les frais des réunions et autres forums utilisés dans la conduite systématique des programmes de vaccination, par exemple en ce qui concerne la planification et la supervision. Ces dépenses seraient imputées au titre des frais de voyage (position 2.5).
Les frais de voyage, y compris l'indemnité de transport et les frais de carburant liés aux événements (formations, réunions, ateliers, lancements) doivent être inclus sous 5.1. 
Les autres frais concernent les rafraîchissements, la location de salle, les locaux et d'autres frais de l'événement.</t>
  </si>
  <si>
    <t>5.2 Autres frais (locaux, séjour , animation, matériel, etc.)</t>
  </si>
  <si>
    <t>6.1 Equipement lourd de la chaîne du froid</t>
  </si>
  <si>
    <r>
      <rPr>
        <sz val="11"/>
        <color theme="1"/>
        <rFont val="Calibri"/>
        <family val="2"/>
      </rPr>
      <t>Comprend les frais spécifiques liés à la chaîne du froid, à savoir l'achat/l'achat d'équipement de stockage (congélateurs, réfrigérateurs) ; véhicules froids (bateaux frigorifiques, camions, etc.) ; petits équipements (porte vaccin, accumulateurs de froid...) ; et de l'entretien (y compris la réparation, l'amélioration, les frais des services) et des équipements supplémentaires, comme les générateurs et les installations solaires.</t>
    </r>
    <r>
      <rPr>
        <sz val="11"/>
        <color theme="1"/>
        <rFont val="Calibri"/>
        <family val="2"/>
      </rPr>
      <t xml:space="preserve">
</t>
    </r>
    <r>
      <rPr>
        <sz val="11"/>
        <color theme="1"/>
        <rFont val="Calibri"/>
        <family val="2"/>
      </rPr>
      <t>Part des investissements communs des équipements de la POECF.</t>
    </r>
    <r>
      <rPr>
        <sz val="11"/>
        <color theme="1"/>
        <rFont val="Calibri"/>
        <family val="2"/>
      </rPr>
      <t xml:space="preserve">
</t>
    </r>
    <r>
      <rPr>
        <sz val="11"/>
        <color theme="1"/>
        <rFont val="Calibri"/>
        <family val="2"/>
      </rPr>
      <t>Ne comprend pas les frais liés à l'infrastructure de la chaîne du froid (par exemple, la construction d'installations de la chaîne du froid) qui appartiennent au point 7.</t>
    </r>
    <r>
      <rPr>
        <sz val="11"/>
        <color theme="1"/>
        <rFont val="Calibri"/>
        <family val="2"/>
      </rPr>
      <t xml:space="preserve"> </t>
    </r>
    <r>
      <rPr>
        <sz val="11"/>
        <color theme="1"/>
        <rFont val="Calibri"/>
        <family val="2"/>
      </rPr>
      <t>Infrastructures, ni les frais liés à la formation et aux RH, qui relèvent de catégories distinctes.</t>
    </r>
    <r>
      <rPr>
        <sz val="11"/>
        <color theme="1"/>
        <rFont val="Calibri"/>
        <family val="2"/>
      </rPr>
      <t xml:space="preserve">
</t>
    </r>
    <r>
      <rPr>
        <b/>
        <sz val="11"/>
        <color rgb="FF000000"/>
        <rFont val="Calibri"/>
        <family val="2"/>
      </rPr>
      <t xml:space="preserve">
</t>
    </r>
  </si>
  <si>
    <t>6.2 Véhicules frigorifiques</t>
  </si>
  <si>
    <t>6.3 Petits équipements de la chaîne du froid</t>
  </si>
  <si>
    <t>6.4 Frais de fonctionnement et d'entretien de la chaîne du froid</t>
  </si>
  <si>
    <t>6.5 Investissement conjoint pour la POECF</t>
  </si>
  <si>
    <t>6.6 Autres frais associés à la chaîne du froid</t>
  </si>
  <si>
    <t>7.1 Construction et rénovation</t>
  </si>
  <si>
    <t>Cette catégorie regroupe les frais associés à la construction, rénovation ou réhabilitation des installations, au mobilier et accessoires et aux équipement informatique et de téléphonie. Les équipements non médicaux comprennent les générateurs, par exemple. Cette catégorie regroupe également les frais de fonctionnement et d'entretien associés.
Elle ne comprend pas les  SPE relatifs à la création de logiciels et à la conception d'outils (cat. 3).</t>
  </si>
  <si>
    <t>7.2 Mobilier et accessoires</t>
  </si>
  <si>
    <t>7.3 Equipement informatique, téléphonie, logiciels et connectivité</t>
  </si>
  <si>
    <t>7.4 Autres frais d'infrastructures et d'équipement et entretien non médicaux</t>
  </si>
  <si>
    <t xml:space="preserve">8.1 Imprimés </t>
  </si>
  <si>
    <t>Les frais inhérents aux matériels de communication comprennent le coût des matériels imprimés et les autres coûts de communication associés aux programmes de vaccination (spots TV, émissions radiophoniques, publicité, événements médiatiques, éducation, dissémination, promotion, matériels promotionnels).
Toute composante RH ou d'assistance technique doit être incluse sous RH (cat. 1) ou Services professionnels externes (cat. 2).</t>
  </si>
  <si>
    <t>8.2 Spots et programmes télévisés et radiophoniques</t>
  </si>
  <si>
    <t>8.3 Matériel promotionnel (non imprimé)</t>
  </si>
  <si>
    <t>8.4 Autres matériels de communication et publications</t>
  </si>
  <si>
    <t>9.1 Frais administratifs</t>
  </si>
  <si>
    <t xml:space="preserve">Les frais administratifs comprennent les dépenses indirectes relatives à l'administration (par ex : fournitures de bureau, consommables, loyers, charges, courrier, téléphone, internet, frais bancaires, sécurité). Ils excluent les services fournis par des professionnels externes (cat. 3) et les frais de RH associés (cat.1). 
</t>
  </si>
  <si>
    <t>9.2 Coûts de soutien aux programmes - UNICEF</t>
  </si>
  <si>
    <t>9.3 Coûts de soutien aux programmes - OMS</t>
  </si>
  <si>
    <t>9.4 Autres coûts inhérents à l'administration des programmes</t>
  </si>
  <si>
    <t>10. Financement fondé sur les résultats</t>
  </si>
  <si>
    <t>10.1	Financement fondé sur résultats</t>
  </si>
  <si>
    <t>Oui</t>
  </si>
  <si>
    <t>Services restaurés</t>
  </si>
  <si>
    <t>Pas débuté</t>
  </si>
  <si>
    <t>[Sélectionnez dans la liste déroulante]</t>
  </si>
  <si>
    <t>VPC</t>
  </si>
  <si>
    <t>L'un</t>
  </si>
  <si>
    <t>T1</t>
  </si>
  <si>
    <t>Catégorie de dépenses</t>
  </si>
  <si>
    <t>Non</t>
  </si>
  <si>
    <t>Zéro dose</t>
  </si>
  <si>
    <t>En cours</t>
  </si>
  <si>
    <t>Prévenir [et] atténuer le recul</t>
  </si>
  <si>
    <t>Antirotavirus</t>
  </si>
  <si>
    <t>Deux</t>
  </si>
  <si>
    <t xml:space="preserve">Capacités institutionnelles pour la planification et la mise en œuvre des programmes de vaccination durables et équitables, en tant que plateforme pour la prestation de soins de santé primaires plus larges </t>
  </si>
  <si>
    <t>T2</t>
  </si>
  <si>
    <t>Postes de dépenses</t>
  </si>
  <si>
    <t>Plan d'introduction de nouveaux vaccins non élaboré</t>
  </si>
  <si>
    <t>Demande</t>
  </si>
  <si>
    <t>complète</t>
  </si>
  <si>
    <t>Introduire les nouveaux vaccins</t>
  </si>
  <si>
    <t>VPH</t>
  </si>
  <si>
    <t>T3</t>
  </si>
  <si>
    <t>Capacité institutionnelle</t>
  </si>
  <si>
    <t>Les deux</t>
  </si>
  <si>
    <t>T4</t>
  </si>
  <si>
    <t>Ressources intérieures</t>
  </si>
  <si>
    <t>Engagement politique</t>
  </si>
  <si>
    <t>Accès durable aux nouveaux vaccins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</si>
</sst>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quot;$&quot;* #,##0.00_);_(&quot;$&quot;* \(#,##0.00\);_(&quot;$&quot;* &quot;-&quot;??_);_(@_)"/>
    <numFmt numFmtId="165" formatCode="_(* #,##0.00_);_(* \(#,##0.00\);_(* &quot;-&quot;??_);_(@_)"/>
    <numFmt numFmtId="166" formatCode="&quot;$&quot;#,##0"/>
    <numFmt numFmtId="167" formatCode="&quot; &quot;#,##0.00&quot; &quot;;&quot; (&quot;#,##0.00&quot;)&quot;;&quot; -&quot;00&quot; &quot;;&quot; &quot;@&quot; &quot;"/>
    <numFmt numFmtId="168" formatCode="[$-409]mmmm\-yy;@"/>
    <numFmt numFmtId="169" formatCode="_-* #,##0_-;\-* #,##0_-;_-* &quot;-&quot;??_-;_-@_-"/>
    <numFmt numFmtId="170" formatCode="_(* #,##0_);_(* \(#,##0\);_(* &quot;-&quot;??_);_(@_)"/>
  </numFmts>
  <fonts count="87" x14ac:knownFonts="1">
    <font>
      <sz val="12"/>
      <color theme="1"/>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b/>
      <sz val="10"/>
      <color rgb="FF424242"/>
      <name val="Arial"/>
      <family val="2"/>
    </font>
    <font>
      <sz val="8"/>
      <color theme="1"/>
      <name val="Arial"/>
      <family val="2"/>
    </font>
    <font>
      <sz val="12"/>
      <color theme="1"/>
      <name val="Arial"/>
      <family val="2"/>
    </font>
    <font>
      <sz val="11"/>
      <color rgb="FF000000"/>
      <name val="Calibri"/>
      <family val="2"/>
    </font>
    <font>
      <b/>
      <sz val="11"/>
      <color rgb="FF000000"/>
      <name val="Calibri"/>
      <family val="2"/>
    </font>
    <font>
      <u/>
      <sz val="11"/>
      <color theme="10"/>
      <name val="Calibri"/>
      <family val="2"/>
    </font>
    <font>
      <sz val="12"/>
      <color theme="1"/>
      <name val="Arial"/>
      <family val="2"/>
    </font>
    <font>
      <sz val="12"/>
      <color theme="1"/>
      <name val="Arial"/>
      <family val="2"/>
    </font>
    <font>
      <sz val="11"/>
      <color rgb="FF000000"/>
      <name val="Arial"/>
      <family val="2"/>
      <scheme val="minor"/>
    </font>
    <font>
      <b/>
      <sz val="24"/>
      <color theme="1"/>
      <name val="Arial"/>
      <family val="2"/>
      <scheme val="minor"/>
    </font>
    <font>
      <sz val="11"/>
      <color theme="1"/>
      <name val="Arial"/>
      <family val="2"/>
    </font>
    <font>
      <sz val="10"/>
      <color rgb="FF424242"/>
      <name val="Arial"/>
      <family val="2"/>
    </font>
    <font>
      <sz val="10"/>
      <color theme="1"/>
      <name val="Arial"/>
      <family val="2"/>
    </font>
    <font>
      <b/>
      <sz val="11"/>
      <color theme="0"/>
      <name val="Arial"/>
      <family val="2"/>
    </font>
    <font>
      <b/>
      <sz val="11"/>
      <color rgb="FFFFFFFF"/>
      <name val="Arial"/>
      <family val="2"/>
    </font>
    <font>
      <b/>
      <sz val="12"/>
      <color theme="1"/>
      <name val="Arial"/>
      <family val="2"/>
    </font>
    <font>
      <b/>
      <sz val="12"/>
      <color rgb="FFFFFFFF"/>
      <name val="Arial"/>
      <family val="2"/>
    </font>
    <font>
      <b/>
      <sz val="11"/>
      <name val="Arial"/>
      <family val="2"/>
      <scheme val="minor"/>
    </font>
    <font>
      <i/>
      <sz val="11"/>
      <name val="Arial"/>
      <family val="2"/>
      <scheme val="minor"/>
    </font>
    <font>
      <sz val="11"/>
      <name val="Arial"/>
      <family val="2"/>
      <scheme val="minor"/>
    </font>
    <font>
      <b/>
      <sz val="24"/>
      <name val="Arial"/>
      <family val="2"/>
      <scheme val="minor"/>
    </font>
    <font>
      <b/>
      <sz val="16"/>
      <name val="Arial"/>
      <family val="2"/>
      <scheme val="minor"/>
    </font>
    <font>
      <b/>
      <sz val="12"/>
      <name val="Arial"/>
      <family val="2"/>
      <scheme val="minor"/>
    </font>
    <font>
      <b/>
      <sz val="11"/>
      <name val="Arial"/>
      <family val="2"/>
    </font>
    <font>
      <sz val="11"/>
      <name val="Arial"/>
      <family val="2"/>
    </font>
    <font>
      <b/>
      <sz val="12"/>
      <name val="Arial"/>
      <family val="2"/>
    </font>
    <font>
      <b/>
      <sz val="12"/>
      <color rgb="FFC00000"/>
      <name val="Arial"/>
      <family val="2"/>
      <scheme val="minor"/>
    </font>
    <font>
      <b/>
      <sz val="11"/>
      <color rgb="FFFF0000"/>
      <name val="Arial"/>
      <family val="2"/>
      <scheme val="minor"/>
    </font>
    <font>
      <b/>
      <i/>
      <sz val="12"/>
      <color theme="1"/>
      <name val="Arial"/>
      <family val="2"/>
    </font>
    <font>
      <sz val="10"/>
      <name val="Arial"/>
      <family val="2"/>
    </font>
    <font>
      <i/>
      <sz val="12"/>
      <color theme="1"/>
      <name val="Arial"/>
      <family val="2"/>
    </font>
    <font>
      <sz val="12"/>
      <color theme="1"/>
      <name val="Arial"/>
      <family val="2"/>
      <scheme val="minor"/>
    </font>
    <font>
      <b/>
      <sz val="11"/>
      <color theme="0"/>
      <name val="Arial"/>
      <family val="2"/>
      <scheme val="minor"/>
    </font>
    <font>
      <b/>
      <sz val="11"/>
      <color theme="2"/>
      <name val="Arial"/>
      <family val="2"/>
    </font>
    <font>
      <i/>
      <sz val="10"/>
      <color rgb="FF424242"/>
      <name val="Arial"/>
      <family val="2"/>
    </font>
    <font>
      <sz val="14"/>
      <color theme="1"/>
      <name val="Arial"/>
      <family val="2"/>
    </font>
    <font>
      <b/>
      <sz val="14"/>
      <color rgb="FFFF0000"/>
      <name val="Arial"/>
      <family val="2"/>
      <scheme val="minor"/>
    </font>
    <font>
      <b/>
      <sz val="14"/>
      <color rgb="FF424242"/>
      <name val="Arial"/>
      <family val="2"/>
    </font>
    <font>
      <b/>
      <sz val="14"/>
      <color rgb="FFFF0000"/>
      <name val="Arial"/>
      <family val="2"/>
    </font>
    <font>
      <b/>
      <sz val="14"/>
      <color theme="1"/>
      <name val="Arial"/>
      <family val="2"/>
    </font>
    <font>
      <i/>
      <sz val="10"/>
      <color theme="1"/>
      <name val="Arial"/>
      <family val="2"/>
    </font>
    <font>
      <b/>
      <sz val="10"/>
      <name val="Arial"/>
      <family val="2"/>
    </font>
    <font>
      <b/>
      <sz val="14"/>
      <name val="Arial"/>
      <family val="2"/>
      <scheme val="minor"/>
    </font>
    <font>
      <sz val="12"/>
      <name val="Arial"/>
      <family val="2"/>
    </font>
    <font>
      <b/>
      <sz val="10"/>
      <name val="Arial"/>
      <family val="2"/>
      <scheme val="minor"/>
    </font>
    <font>
      <b/>
      <i/>
      <sz val="12"/>
      <name val="Arial"/>
      <family val="2"/>
    </font>
    <font>
      <b/>
      <sz val="14"/>
      <name val="Arial"/>
      <family val="2"/>
    </font>
    <font>
      <sz val="14"/>
      <name val="Arial"/>
      <family val="2"/>
    </font>
    <font>
      <b/>
      <i/>
      <sz val="14"/>
      <name val="Arial"/>
      <family val="2"/>
    </font>
    <font>
      <i/>
      <sz val="12"/>
      <name val="Arial"/>
      <family val="2"/>
    </font>
    <font>
      <sz val="11"/>
      <name val="Calibri"/>
      <family val="2"/>
    </font>
    <font>
      <sz val="12"/>
      <color theme="1"/>
      <name val="Arial"/>
      <family val="2"/>
    </font>
    <font>
      <sz val="12"/>
      <color theme="1"/>
      <name val="Arial"/>
      <family val="2"/>
    </font>
    <font>
      <b/>
      <sz val="11"/>
      <color theme="1"/>
      <name val="Arial"/>
      <family val="2"/>
      <scheme val="minor"/>
    </font>
    <font>
      <sz val="11"/>
      <color theme="0"/>
      <name val="Arial"/>
      <family val="2"/>
      <scheme val="minor"/>
    </font>
    <font>
      <sz val="10"/>
      <color theme="0"/>
      <name val="Arial"/>
      <family val="2"/>
    </font>
    <font>
      <i/>
      <sz val="10"/>
      <color theme="0"/>
      <name val="Arial"/>
      <family val="2"/>
    </font>
    <font>
      <sz val="9"/>
      <color theme="1"/>
      <name val="Arial"/>
      <family val="2"/>
    </font>
    <font>
      <sz val="18"/>
      <color rgb="FF005DB9"/>
      <name val="Arial"/>
      <family val="2"/>
      <scheme val="minor"/>
    </font>
    <font>
      <b/>
      <sz val="11"/>
      <color rgb="FF005DB9"/>
      <name val="Arial"/>
      <family val="2"/>
      <scheme val="minor"/>
    </font>
    <font>
      <b/>
      <sz val="10"/>
      <color rgb="FF005DB9"/>
      <name val="Arial"/>
      <family val="2"/>
      <scheme val="minor"/>
    </font>
    <font>
      <sz val="11"/>
      <color theme="1"/>
      <name val="Calibri"/>
      <family val="2"/>
    </font>
    <font>
      <b/>
      <sz val="11"/>
      <color rgb="FFFF0000"/>
      <name val="Calibri"/>
      <family val="2"/>
    </font>
    <font>
      <sz val="28"/>
      <color rgb="FF005CB9"/>
      <name val="Calibri"/>
      <family val="2"/>
    </font>
    <font>
      <b/>
      <sz val="20"/>
      <color rgb="FF005CB9"/>
      <name val="Calibri"/>
      <family val="2"/>
    </font>
    <font>
      <sz val="22"/>
      <color rgb="FF005CB9"/>
      <name val="Calibri"/>
      <family val="2"/>
    </font>
    <font>
      <b/>
      <sz val="16"/>
      <color rgb="FF005CB9"/>
      <name val="Calibri"/>
      <family val="2"/>
    </font>
    <font>
      <b/>
      <sz val="10"/>
      <color rgb="FF000000"/>
      <name val="Arial"/>
      <family val="2"/>
    </font>
    <font>
      <b/>
      <sz val="11"/>
      <color theme="1"/>
      <name val="Calibri"/>
      <family val="2"/>
    </font>
    <font>
      <strike/>
      <sz val="11"/>
      <color rgb="FFFF0000"/>
      <name val="Calibri"/>
      <family val="2"/>
    </font>
    <font>
      <sz val="11"/>
      <name val="Calibri Light"/>
      <family val="2"/>
    </font>
    <font>
      <i/>
      <sz val="11"/>
      <color rgb="FF000000"/>
      <name val="Calibri"/>
      <family val="2"/>
    </font>
    <font>
      <sz val="12"/>
      <color theme="0"/>
      <name val="Arial"/>
      <family val="2"/>
    </font>
    <font>
      <b/>
      <sz val="16"/>
      <color rgb="FF000000"/>
      <name val="Arial"/>
      <family val="2"/>
    </font>
    <font>
      <sz val="16"/>
      <color rgb="FF000000"/>
      <name val="Arial"/>
      <family val="2"/>
    </font>
    <font>
      <i/>
      <sz val="10"/>
      <color rgb="FF000000"/>
      <name val="Arial"/>
      <family val="2"/>
    </font>
    <font>
      <b/>
      <sz val="14"/>
      <color theme="1"/>
      <name val="Arial"/>
      <family val="2"/>
      <scheme val="minor"/>
    </font>
    <font>
      <b/>
      <sz val="11"/>
      <color rgb="FF000000"/>
      <name val="Arial"/>
      <family val="2"/>
      <scheme val="minor"/>
    </font>
    <font>
      <i/>
      <sz val="11"/>
      <color rgb="FF000000"/>
      <name val="Arial"/>
      <family val="2"/>
      <scheme val="minor"/>
    </font>
    <font>
      <b/>
      <sz val="11"/>
      <color theme="1"/>
      <name val="Arial"/>
      <family val="2"/>
    </font>
    <font>
      <i/>
      <sz val="11"/>
      <color rgb="FF000000"/>
      <name val="Arial"/>
      <family val="2"/>
    </font>
    <font>
      <i/>
      <sz val="9"/>
      <color rgb="FF000000"/>
      <name val="Arial"/>
      <family val="2"/>
    </font>
  </fonts>
  <fills count="43">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9" tint="0.79998168889431442"/>
        <bgColor rgb="FF005CB9"/>
      </patternFill>
    </fill>
    <fill>
      <patternFill patternType="solid">
        <fgColor theme="4" tint="-0.249977111117893"/>
        <bgColor indexed="64"/>
      </patternFill>
    </fill>
    <fill>
      <patternFill patternType="solid">
        <fgColor theme="9" tint="0.59999389629810485"/>
        <bgColor rgb="FFF5DDDD"/>
      </patternFill>
    </fill>
    <fill>
      <patternFill patternType="solid">
        <fgColor theme="6" tint="0.79998168889431442"/>
        <bgColor rgb="FFBDDEFF"/>
      </patternFill>
    </fill>
    <fill>
      <patternFill patternType="solid">
        <fgColor rgb="FFBDDEFF"/>
        <bgColor rgb="FFBDDEFF"/>
      </patternFill>
    </fill>
    <fill>
      <patternFill patternType="solid">
        <fgColor rgb="FF7CBDFF"/>
        <bgColor rgb="FF7CBDFF"/>
      </patternFill>
    </fill>
    <fill>
      <patternFill patternType="solid">
        <fgColor theme="9" tint="-0.249977111117893"/>
        <bgColor theme="7"/>
      </patternFill>
    </fill>
    <fill>
      <patternFill patternType="solid">
        <fgColor theme="6"/>
        <bgColor rgb="FF7CBDFF"/>
      </patternFill>
    </fill>
    <fill>
      <patternFill patternType="solid">
        <fgColor theme="5" tint="0.79998168889431442"/>
        <bgColor rgb="FFCCE98C"/>
      </patternFill>
    </fill>
    <fill>
      <patternFill patternType="solid">
        <fgColor theme="5"/>
        <bgColor theme="6"/>
      </patternFill>
    </fill>
    <fill>
      <patternFill patternType="solid">
        <fgColor theme="4" tint="0.79998168889431442"/>
        <bgColor rgb="FFCCE98C"/>
      </patternFill>
    </fill>
    <fill>
      <patternFill patternType="solid">
        <fgColor theme="6" tint="0.79998168889431442"/>
        <bgColor rgb="FF005CB9"/>
      </patternFill>
    </fill>
    <fill>
      <patternFill patternType="solid">
        <fgColor theme="7"/>
        <bgColor rgb="FF7CBDFF"/>
      </patternFill>
    </fill>
    <fill>
      <patternFill patternType="solid">
        <fgColor theme="7" tint="0.79998168889431442"/>
        <bgColor rgb="FFBDDEFF"/>
      </patternFill>
    </fill>
    <fill>
      <patternFill patternType="solid">
        <fgColor theme="3" tint="0.79998168889431442"/>
        <bgColor rgb="FF021B36"/>
      </patternFill>
    </fill>
    <fill>
      <patternFill patternType="solid">
        <fgColor theme="3" tint="0.39997558519241921"/>
        <bgColor rgb="FF002E5C"/>
      </patternFill>
    </fill>
    <fill>
      <patternFill patternType="solid">
        <fgColor theme="3" tint="0.79998168889431442"/>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rgb="FF7030A0"/>
        <bgColor rgb="FF7CBDFF"/>
      </patternFill>
    </fill>
    <fill>
      <patternFill patternType="solid">
        <fgColor rgb="FFCC99FF"/>
        <bgColor indexed="64"/>
      </patternFill>
    </fill>
    <fill>
      <patternFill patternType="solid">
        <fgColor theme="8"/>
        <bgColor rgb="FF7CBDFF"/>
      </patternFill>
    </fill>
    <fill>
      <patternFill patternType="solid">
        <fgColor theme="8" tint="0.79998168889431442"/>
        <bgColor indexed="64"/>
      </patternFill>
    </fill>
    <fill>
      <patternFill patternType="solid">
        <fgColor theme="4"/>
        <bgColor theme="6"/>
      </patternFill>
    </fill>
    <fill>
      <patternFill patternType="solid">
        <fgColor theme="5" tint="0.79998168889431442"/>
        <bgColor indexed="64"/>
      </patternFill>
    </fill>
    <fill>
      <patternFill patternType="solid">
        <fgColor theme="5"/>
        <bgColor indexed="64"/>
      </patternFill>
    </fill>
    <fill>
      <patternFill patternType="solid">
        <fgColor rgb="FFDDF5FF"/>
        <bgColor rgb="FF005CB9"/>
      </patternFill>
    </fill>
    <fill>
      <patternFill patternType="solid">
        <fgColor rgb="FF00458A"/>
        <bgColor rgb="FF00458A"/>
      </patternFill>
    </fill>
    <fill>
      <patternFill patternType="solid">
        <fgColor rgb="FF005CB9"/>
        <bgColor rgb="FF005CB9"/>
      </patternFill>
    </fill>
    <fill>
      <patternFill patternType="solid">
        <fgColor theme="0" tint="-0.14999847407452621"/>
        <bgColor indexed="64"/>
      </patternFill>
    </fill>
    <fill>
      <patternFill patternType="solid">
        <fgColor rgb="FFDBDBDB"/>
        <bgColor indexed="64"/>
      </patternFill>
    </fill>
    <fill>
      <patternFill patternType="solid">
        <fgColor rgb="FFBDD7EE"/>
        <bgColor indexed="64"/>
      </patternFill>
    </fill>
    <fill>
      <patternFill patternType="solid">
        <fgColor theme="0"/>
        <bgColor rgb="FF000000"/>
      </patternFill>
    </fill>
    <fill>
      <patternFill patternType="solid">
        <fgColor rgb="FFE7E6E6"/>
        <bgColor rgb="FF000000"/>
      </patternFill>
    </fill>
    <fill>
      <patternFill patternType="solid">
        <fgColor theme="9"/>
        <bgColor indexed="64"/>
      </patternFill>
    </fill>
  </fills>
  <borders count="73">
    <border>
      <left/>
      <right/>
      <top/>
      <bottom/>
      <diagonal/>
    </border>
    <border>
      <left/>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4.9989318521683403E-2"/>
      </left>
      <right/>
      <top style="thin">
        <color theme="0" tint="-4.9989318521683403E-2"/>
      </top>
      <bottom style="thin">
        <color theme="0" tint="-4.9989318521683403E-2"/>
      </bottom>
      <diagonal/>
    </border>
    <border>
      <left/>
      <right style="thin">
        <color theme="0"/>
      </right>
      <top style="thin">
        <color theme="0"/>
      </top>
      <bottom/>
      <diagonal/>
    </border>
    <border>
      <left/>
      <right style="thin">
        <color theme="0"/>
      </right>
      <top/>
      <bottom style="thin">
        <color theme="0"/>
      </bottom>
      <diagonal/>
    </border>
    <border>
      <left style="thin">
        <color theme="0"/>
      </left>
      <right/>
      <top/>
      <bottom style="thin">
        <color theme="0"/>
      </bottom>
      <diagonal/>
    </border>
    <border>
      <left style="thin">
        <color theme="0" tint="-0.14999847407452621"/>
      </left>
      <right style="thin">
        <color theme="0" tint="-0.14999847407452621"/>
      </right>
      <top/>
      <bottom style="thin">
        <color theme="0" tint="-0.14999847407452621"/>
      </bottom>
      <diagonal/>
    </border>
    <border>
      <left style="thin">
        <color theme="0"/>
      </left>
      <right/>
      <top style="thin">
        <color theme="0"/>
      </top>
      <bottom style="thin">
        <color theme="0"/>
      </bottom>
      <diagonal/>
    </border>
    <border>
      <left style="thin">
        <color theme="0"/>
      </left>
      <right/>
      <top style="thin">
        <color theme="0"/>
      </top>
      <bottom/>
      <diagonal/>
    </border>
    <border>
      <left/>
      <right/>
      <top style="thin">
        <color theme="0"/>
      </top>
      <bottom style="thin">
        <color theme="0"/>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bottom/>
      <diagonal/>
    </border>
    <border>
      <left/>
      <right style="thin">
        <color theme="0" tint="-0.14999847407452621"/>
      </right>
      <top style="thin">
        <color theme="0" tint="-0.14999847407452621"/>
      </top>
      <bottom style="thin">
        <color theme="0" tint="-0.14999847407452621"/>
      </bottom>
      <diagonal/>
    </border>
    <border>
      <left/>
      <right/>
      <top style="thin">
        <color theme="0" tint="-4.9989318521683403E-2"/>
      </top>
      <bottom/>
      <diagonal/>
    </border>
    <border>
      <left style="thin">
        <color theme="0" tint="-0.14999847407452621"/>
      </left>
      <right/>
      <top/>
      <bottom/>
      <diagonal/>
    </border>
    <border>
      <left style="thin">
        <color theme="0" tint="-0.14999847407452621"/>
      </left>
      <right/>
      <top style="thin">
        <color theme="0" tint="-0.14999847407452621"/>
      </top>
      <bottom style="thin">
        <color theme="0" tint="-0.14999847407452621"/>
      </bottom>
      <diagonal/>
    </border>
    <border>
      <left/>
      <right/>
      <top/>
      <bottom style="thin">
        <color theme="0" tint="-0.14999847407452621"/>
      </bottom>
      <diagonal/>
    </border>
    <border>
      <left style="thin">
        <color theme="0" tint="-0.14999847407452621"/>
      </left>
      <right/>
      <top style="thin">
        <color theme="0" tint="-0.14999847407452621"/>
      </top>
      <bottom/>
      <diagonal/>
    </border>
    <border>
      <left style="thin">
        <color theme="0" tint="-0.14999847407452621"/>
      </left>
      <right/>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style="thin">
        <color theme="0"/>
      </top>
      <bottom/>
      <diagonal/>
    </border>
    <border>
      <left style="thin">
        <color theme="0" tint="-0.14999847407452621"/>
      </left>
      <right/>
      <top/>
      <bottom style="thin">
        <color theme="0"/>
      </bottom>
      <diagonal/>
    </border>
    <border>
      <left/>
      <right/>
      <top style="thin">
        <color theme="0"/>
      </top>
      <bottom/>
      <diagonal/>
    </border>
    <border>
      <left/>
      <right/>
      <top style="thin">
        <color theme="0" tint="-4.9989318521683403E-2"/>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right style="thin">
        <color theme="0" tint="-0.14999847407452621"/>
      </right>
      <top/>
      <bottom/>
      <diagonal/>
    </border>
    <border>
      <left style="thin">
        <color theme="4" tint="-0.249977111117893"/>
      </left>
      <right style="thin">
        <color theme="4" tint="-0.249977111117893"/>
      </right>
      <top style="thin">
        <color theme="4" tint="-0.249977111117893"/>
      </top>
      <bottom style="thin">
        <color theme="4" tint="-0.249977111117893"/>
      </bottom>
      <diagonal/>
    </border>
    <border>
      <left/>
      <right/>
      <top/>
      <bottom style="thin">
        <color theme="0" tint="-4.9989318521683403E-2"/>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right/>
      <top/>
      <bottom style="thin">
        <color indexed="64"/>
      </bottom>
      <diagonal/>
    </border>
    <border>
      <left style="thin">
        <color theme="0"/>
      </left>
      <right/>
      <top/>
      <bottom style="thin">
        <color indexed="64"/>
      </bottom>
      <diagonal/>
    </border>
    <border>
      <left style="thick">
        <color rgb="FF005CB9"/>
      </left>
      <right/>
      <top style="thick">
        <color rgb="FF005CB9"/>
      </top>
      <bottom style="medium">
        <color rgb="FF005DB9"/>
      </bottom>
      <diagonal/>
    </border>
    <border>
      <left/>
      <right/>
      <top style="thick">
        <color rgb="FF005CB9"/>
      </top>
      <bottom style="medium">
        <color rgb="FF005DB9"/>
      </bottom>
      <diagonal/>
    </border>
    <border>
      <left/>
      <right style="thick">
        <color rgb="FF005CB9"/>
      </right>
      <top style="thick">
        <color rgb="FF005CB9"/>
      </top>
      <bottom style="medium">
        <color rgb="FF005DB9"/>
      </bottom>
      <diagonal/>
    </border>
    <border>
      <left style="thick">
        <color rgb="FF005CB9"/>
      </left>
      <right style="thin">
        <color theme="0"/>
      </right>
      <top style="medium">
        <color rgb="FF005DB9"/>
      </top>
      <bottom style="thin">
        <color theme="0"/>
      </bottom>
      <diagonal/>
    </border>
    <border>
      <left/>
      <right style="thick">
        <color rgb="FF005CB9"/>
      </right>
      <top style="thin">
        <color theme="0" tint="-4.9989318521683403E-2"/>
      </top>
      <bottom style="thin">
        <color theme="0" tint="-4.9989318521683403E-2"/>
      </bottom>
      <diagonal/>
    </border>
    <border>
      <left style="thick">
        <color rgb="FF005CB9"/>
      </left>
      <right style="thin">
        <color theme="0"/>
      </right>
      <top style="thin">
        <color theme="0"/>
      </top>
      <bottom style="thin">
        <color theme="0"/>
      </bottom>
      <diagonal/>
    </border>
    <border>
      <left style="thick">
        <color rgb="FF005CB9"/>
      </left>
      <right style="thin">
        <color theme="0"/>
      </right>
      <top style="thin">
        <color theme="0"/>
      </top>
      <bottom style="thick">
        <color rgb="FF005CB9"/>
      </bottom>
      <diagonal/>
    </border>
    <border>
      <left/>
      <right style="thin">
        <color theme="0" tint="-4.9989318521683403E-2"/>
      </right>
      <top style="thin">
        <color theme="0" tint="-4.9989318521683403E-2"/>
      </top>
      <bottom style="thick">
        <color rgb="FF005CB9"/>
      </bottom>
      <diagonal/>
    </border>
    <border>
      <left/>
      <right style="thick">
        <color rgb="FF005CB9"/>
      </right>
      <top style="thin">
        <color theme="0" tint="-4.9989318521683403E-2"/>
      </top>
      <bottom style="thick">
        <color rgb="FF005CB9"/>
      </bottom>
      <diagonal/>
    </border>
    <border>
      <left/>
      <right/>
      <top/>
      <bottom style="medium">
        <color rgb="FF005DB9"/>
      </bottom>
      <diagonal/>
    </border>
    <border>
      <left style="thin">
        <color rgb="FF000000"/>
      </left>
      <right style="thin">
        <color rgb="FF000000"/>
      </right>
      <top style="thin">
        <color rgb="FF000000"/>
      </top>
      <bottom style="thin">
        <color rgb="FF000000"/>
      </bottom>
      <diagonal/>
    </border>
    <border>
      <left style="medium">
        <color indexed="64"/>
      </left>
      <right style="thin">
        <color rgb="FFA6A6A6"/>
      </right>
      <top style="medium">
        <color indexed="64"/>
      </top>
      <bottom/>
      <diagonal/>
    </border>
    <border>
      <left style="thin">
        <color rgb="FFA6A6A6"/>
      </left>
      <right style="thin">
        <color rgb="FFA6A6A6"/>
      </right>
      <top style="medium">
        <color indexed="64"/>
      </top>
      <bottom style="thin">
        <color rgb="FFA6A6A6"/>
      </bottom>
      <diagonal/>
    </border>
    <border>
      <left style="thin">
        <color rgb="FFA6A6A6"/>
      </left>
      <right style="medium">
        <color indexed="64"/>
      </right>
      <top style="medium">
        <color indexed="64"/>
      </top>
      <bottom/>
      <diagonal/>
    </border>
    <border>
      <left style="medium">
        <color indexed="64"/>
      </left>
      <right style="thin">
        <color rgb="FFA6A6A6"/>
      </right>
      <top/>
      <bottom/>
      <diagonal/>
    </border>
    <border>
      <left style="thin">
        <color rgb="FFA6A6A6"/>
      </left>
      <right style="thin">
        <color rgb="FFA6A6A6"/>
      </right>
      <top style="thin">
        <color rgb="FFA6A6A6"/>
      </top>
      <bottom style="thin">
        <color rgb="FFA6A6A6"/>
      </bottom>
      <diagonal/>
    </border>
    <border>
      <left style="thin">
        <color rgb="FFA6A6A6"/>
      </left>
      <right style="medium">
        <color indexed="64"/>
      </right>
      <top/>
      <bottom/>
      <diagonal/>
    </border>
    <border>
      <left style="medium">
        <color indexed="64"/>
      </left>
      <right style="thin">
        <color rgb="FFA6A6A6"/>
      </right>
      <top/>
      <bottom style="medium">
        <color indexed="64"/>
      </bottom>
      <diagonal/>
    </border>
    <border>
      <left style="thin">
        <color rgb="FFA6A6A6"/>
      </left>
      <right style="thin">
        <color rgb="FFA6A6A6"/>
      </right>
      <top style="thin">
        <color rgb="FFA6A6A6"/>
      </top>
      <bottom style="medium">
        <color indexed="64"/>
      </bottom>
      <diagonal/>
    </border>
    <border>
      <left style="thin">
        <color rgb="FFA6A6A6"/>
      </left>
      <right style="medium">
        <color indexed="64"/>
      </right>
      <top/>
      <bottom style="medium">
        <color indexed="64"/>
      </bottom>
      <diagonal/>
    </border>
    <border>
      <left style="thin">
        <color rgb="FFA6A6A6"/>
      </left>
      <right style="thin">
        <color rgb="FFA6A6A6"/>
      </right>
      <top/>
      <bottom/>
      <diagonal/>
    </border>
    <border>
      <left style="thin">
        <color rgb="FFA6A6A6"/>
      </left>
      <right style="thin">
        <color rgb="FFA6A6A6"/>
      </right>
      <top/>
      <bottom style="thin">
        <color rgb="FFA6A6A6"/>
      </bottom>
      <diagonal/>
    </border>
    <border>
      <left style="thin">
        <color rgb="FFA6A6A6"/>
      </left>
      <right style="thin">
        <color rgb="FFA6A6A6"/>
      </right>
      <top/>
      <bottom style="medium">
        <color indexed="64"/>
      </bottom>
      <diagonal/>
    </border>
    <border>
      <left style="thin">
        <color rgb="FFA6A6A6"/>
      </left>
      <right style="thin">
        <color rgb="FFA6A6A6"/>
      </right>
      <top style="thin">
        <color rgb="FFA6A6A6"/>
      </top>
      <bottom/>
      <diagonal/>
    </border>
    <border>
      <left style="medium">
        <color indexed="64"/>
      </left>
      <right style="thin">
        <color rgb="FFA6A6A6"/>
      </right>
      <top style="medium">
        <color indexed="64"/>
      </top>
      <bottom style="medium">
        <color indexed="64"/>
      </bottom>
      <diagonal/>
    </border>
    <border>
      <left style="thin">
        <color rgb="FFA6A6A6"/>
      </left>
      <right style="thin">
        <color rgb="FFA6A6A6"/>
      </right>
      <top style="medium">
        <color indexed="64"/>
      </top>
      <bottom style="medium">
        <color indexed="64"/>
      </bottom>
      <diagonal/>
    </border>
    <border>
      <left style="thin">
        <color rgb="FFA6A6A6"/>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0">
    <xf numFmtId="0" fontId="0" fillId="0" borderId="0"/>
    <xf numFmtId="0" fontId="7" fillId="0" borderId="1"/>
    <xf numFmtId="0" fontId="8" fillId="0" borderId="1"/>
    <xf numFmtId="167" fontId="8" fillId="0" borderId="1" applyFont="0" applyFill="0" applyBorder="0" applyAlignment="0" applyProtection="0"/>
    <xf numFmtId="9" fontId="8" fillId="0" borderId="1" applyFont="0" applyFill="0" applyBorder="0" applyAlignment="0" applyProtection="0"/>
    <xf numFmtId="0" fontId="10" fillId="0" borderId="1" applyNumberFormat="0" applyFill="0" applyBorder="0" applyAlignment="0" applyProtection="0"/>
    <xf numFmtId="0" fontId="11" fillId="0" borderId="1"/>
    <xf numFmtId="0" fontId="12" fillId="0" borderId="1"/>
    <xf numFmtId="0" fontId="7" fillId="0" borderId="1"/>
    <xf numFmtId="0" fontId="13" fillId="0" borderId="1"/>
    <xf numFmtId="0" fontId="4" fillId="0" borderId="1"/>
    <xf numFmtId="43" fontId="4" fillId="0" borderId="1" applyFont="0" applyFill="0" applyBorder="0" applyAlignment="0" applyProtection="0"/>
    <xf numFmtId="0" fontId="3" fillId="0" borderId="1"/>
    <xf numFmtId="0" fontId="2" fillId="0" borderId="1"/>
    <xf numFmtId="9" fontId="7" fillId="0" borderId="1" applyFont="0" applyFill="0" applyBorder="0" applyAlignment="0" applyProtection="0"/>
    <xf numFmtId="9" fontId="56" fillId="0" borderId="0" applyFont="0" applyFill="0" applyBorder="0" applyAlignment="0" applyProtection="0"/>
    <xf numFmtId="165" fontId="57" fillId="0" borderId="0" applyFont="0" applyFill="0" applyBorder="0" applyAlignment="0" applyProtection="0"/>
    <xf numFmtId="0" fontId="1" fillId="0" borderId="1"/>
    <xf numFmtId="164" fontId="7" fillId="0" borderId="1" applyFont="0" applyFill="0" applyBorder="0" applyAlignment="0" applyProtection="0"/>
    <xf numFmtId="0" fontId="34" fillId="0" borderId="1"/>
  </cellStyleXfs>
  <cellXfs count="275">
    <xf numFmtId="0" fontId="0" fillId="0" borderId="0" xfId="0"/>
    <xf numFmtId="0" fontId="8" fillId="0" borderId="1" xfId="2"/>
    <xf numFmtId="0" fontId="15" fillId="0" borderId="0" xfId="0" applyFont="1"/>
    <xf numFmtId="0" fontId="0" fillId="0" borderId="1" xfId="8" applyFont="1"/>
    <xf numFmtId="0" fontId="17" fillId="0" borderId="1" xfId="8" applyFont="1"/>
    <xf numFmtId="0" fontId="15" fillId="0" borderId="1" xfId="8" applyFont="1"/>
    <xf numFmtId="0" fontId="0" fillId="0" borderId="2" xfId="0" applyBorder="1"/>
    <xf numFmtId="0" fontId="5" fillId="17" borderId="6" xfId="0" applyFont="1" applyFill="1" applyBorder="1" applyAlignment="1">
      <alignment horizontal="center" vertical="center" wrapText="1"/>
    </xf>
    <xf numFmtId="0" fontId="22" fillId="6" borderId="7" xfId="10" applyFont="1" applyFill="1" applyBorder="1" applyAlignment="1">
      <alignment horizontal="right" vertical="center" wrapText="1"/>
    </xf>
    <xf numFmtId="0" fontId="24" fillId="0" borderId="3" xfId="10" applyFont="1" applyBorder="1"/>
    <xf numFmtId="0" fontId="25" fillId="0" borderId="2" xfId="10" applyFont="1" applyBorder="1" applyAlignment="1">
      <alignment vertical="center"/>
    </xf>
    <xf numFmtId="0" fontId="24" fillId="0" borderId="2" xfId="10" applyFont="1" applyBorder="1"/>
    <xf numFmtId="0" fontId="24" fillId="0" borderId="13" xfId="10" applyFont="1" applyBorder="1"/>
    <xf numFmtId="0" fontId="24" fillId="3" borderId="2" xfId="10" applyFont="1" applyFill="1" applyBorder="1"/>
    <xf numFmtId="0" fontId="27" fillId="0" borderId="9" xfId="10" applyFont="1" applyBorder="1" applyAlignment="1">
      <alignment horizontal="left"/>
    </xf>
    <xf numFmtId="0" fontId="24" fillId="0" borderId="4" xfId="10" applyFont="1" applyBorder="1"/>
    <xf numFmtId="0" fontId="24" fillId="0" borderId="14" xfId="10" applyFont="1" applyBorder="1"/>
    <xf numFmtId="0" fontId="24" fillId="0" borderId="9" xfId="10" applyFont="1" applyBorder="1"/>
    <xf numFmtId="0" fontId="26" fillId="3" borderId="9" xfId="10" applyFont="1" applyFill="1" applyBorder="1" applyAlignment="1">
      <alignment vertical="center" wrapText="1"/>
    </xf>
    <xf numFmtId="0" fontId="26" fillId="3" borderId="4" xfId="10" applyFont="1" applyFill="1" applyBorder="1" applyAlignment="1">
      <alignment vertical="center" wrapText="1"/>
    </xf>
    <xf numFmtId="0" fontId="22" fillId="6" borderId="17" xfId="10" applyFont="1" applyFill="1" applyBorder="1" applyAlignment="1">
      <alignment vertical="center" wrapText="1"/>
    </xf>
    <xf numFmtId="0" fontId="22" fillId="6" borderId="12" xfId="10" applyFont="1" applyFill="1" applyBorder="1" applyAlignment="1">
      <alignment vertical="center" wrapText="1"/>
    </xf>
    <xf numFmtId="166" fontId="29" fillId="7" borderId="7" xfId="10" applyNumberFormat="1" applyFont="1" applyFill="1" applyBorder="1" applyAlignment="1">
      <alignment horizontal="center" vertical="center" wrapText="1"/>
    </xf>
    <xf numFmtId="0" fontId="24" fillId="0" borderId="7" xfId="10" applyFont="1" applyBorder="1"/>
    <xf numFmtId="0" fontId="24" fillId="0" borderId="7" xfId="10" applyFont="1" applyBorder="1" applyAlignment="1">
      <alignment horizontal="center" vertical="center" wrapText="1"/>
    </xf>
    <xf numFmtId="0" fontId="22" fillId="3" borderId="10" xfId="10" applyFont="1" applyFill="1" applyBorder="1" applyAlignment="1">
      <alignment horizontal="center" vertical="center" wrapText="1"/>
    </xf>
    <xf numFmtId="0" fontId="24" fillId="0" borderId="5" xfId="10" applyFont="1" applyBorder="1" applyAlignment="1">
      <alignment horizontal="center" vertical="center" wrapText="1"/>
    </xf>
    <xf numFmtId="0" fontId="24" fillId="3" borderId="5" xfId="10" applyFont="1" applyFill="1" applyBorder="1" applyAlignment="1">
      <alignment horizontal="center" vertical="center" wrapText="1"/>
    </xf>
    <xf numFmtId="0" fontId="24" fillId="0" borderId="11" xfId="10" applyFont="1" applyBorder="1"/>
    <xf numFmtId="0" fontId="24" fillId="0" borderId="2" xfId="10" applyFont="1" applyBorder="1" applyAlignment="1">
      <alignment horizontal="center" vertical="center" wrapText="1"/>
    </xf>
    <xf numFmtId="0" fontId="24" fillId="3" borderId="2" xfId="10" applyFont="1" applyFill="1" applyBorder="1" applyAlignment="1">
      <alignment horizontal="center" vertical="center" wrapText="1"/>
    </xf>
    <xf numFmtId="0" fontId="24" fillId="0" borderId="2" xfId="10" applyFont="1" applyBorder="1" applyAlignment="1">
      <alignment horizontal="center" vertical="center"/>
    </xf>
    <xf numFmtId="0" fontId="24" fillId="3" borderId="2" xfId="10" applyFont="1" applyFill="1" applyBorder="1" applyAlignment="1">
      <alignment horizontal="center" vertical="center"/>
    </xf>
    <xf numFmtId="0" fontId="24" fillId="0" borderId="10" xfId="10" applyFont="1" applyBorder="1"/>
    <xf numFmtId="0" fontId="24" fillId="0" borderId="5" xfId="10" applyFont="1" applyBorder="1"/>
    <xf numFmtId="0" fontId="24" fillId="0" borderId="10" xfId="10" applyFont="1" applyBorder="1" applyAlignment="1">
      <alignment wrapText="1"/>
    </xf>
    <xf numFmtId="0" fontId="24" fillId="0" borderId="5" xfId="10" applyFont="1" applyBorder="1" applyAlignment="1">
      <alignment wrapText="1"/>
    </xf>
    <xf numFmtId="0" fontId="24" fillId="0" borderId="3" xfId="10" applyFont="1" applyBorder="1" applyAlignment="1">
      <alignment wrapText="1"/>
    </xf>
    <xf numFmtId="0" fontId="24" fillId="0" borderId="2" xfId="10" applyFont="1" applyBorder="1" applyAlignment="1">
      <alignment wrapText="1"/>
    </xf>
    <xf numFmtId="0" fontId="26" fillId="3" borderId="2" xfId="10" applyFont="1" applyFill="1" applyBorder="1" applyAlignment="1">
      <alignment vertical="center" wrapText="1"/>
    </xf>
    <xf numFmtId="0" fontId="22" fillId="3" borderId="3" xfId="10" applyFont="1" applyFill="1" applyBorder="1" applyAlignment="1">
      <alignment horizontal="center" vertical="center" wrapText="1"/>
    </xf>
    <xf numFmtId="0" fontId="24" fillId="3" borderId="7" xfId="10" applyFont="1" applyFill="1" applyBorder="1" applyAlignment="1">
      <alignment horizontal="center" vertical="center" wrapText="1"/>
    </xf>
    <xf numFmtId="0" fontId="24" fillId="0" borderId="7" xfId="10" applyFont="1" applyBorder="1" applyAlignment="1">
      <alignment horizontal="center" vertical="center"/>
    </xf>
    <xf numFmtId="0" fontId="32" fillId="0" borderId="9" xfId="10" applyFont="1" applyBorder="1"/>
    <xf numFmtId="0" fontId="24" fillId="0" borderId="7" xfId="10" applyFont="1" applyBorder="1" applyAlignment="1">
      <alignment horizontal="left" vertical="center" wrapText="1"/>
    </xf>
    <xf numFmtId="0" fontId="19" fillId="12" borderId="1" xfId="8" applyFont="1" applyFill="1" applyAlignment="1">
      <alignment horizontal="center" vertical="center" wrapText="1"/>
    </xf>
    <xf numFmtId="0" fontId="18" fillId="14" borderId="1" xfId="8" applyFont="1" applyFill="1" applyAlignment="1">
      <alignment horizontal="center" vertical="center" wrapText="1"/>
    </xf>
    <xf numFmtId="0" fontId="19" fillId="19" borderId="1" xfId="8" applyFont="1" applyFill="1" applyAlignment="1">
      <alignment horizontal="center" vertical="center" wrapText="1"/>
    </xf>
    <xf numFmtId="0" fontId="35" fillId="0" borderId="0" xfId="0" applyFont="1"/>
    <xf numFmtId="0" fontId="20" fillId="23" borderId="0" xfId="0" applyFont="1" applyFill="1"/>
    <xf numFmtId="0" fontId="0" fillId="23" borderId="1" xfId="8" applyFont="1" applyFill="1"/>
    <xf numFmtId="0" fontId="24" fillId="0" borderId="21" xfId="10" applyFont="1" applyBorder="1" applyAlignment="1">
      <alignment horizontal="center" vertical="center"/>
    </xf>
    <xf numFmtId="0" fontId="24" fillId="3" borderId="3" xfId="10" applyFont="1" applyFill="1" applyBorder="1" applyAlignment="1">
      <alignment horizontal="center" vertical="center"/>
    </xf>
    <xf numFmtId="0" fontId="24" fillId="0" borderId="3" xfId="10" applyFont="1" applyBorder="1" applyAlignment="1">
      <alignment horizontal="center" vertical="center"/>
    </xf>
    <xf numFmtId="0" fontId="24" fillId="3" borderId="4" xfId="10" applyFont="1" applyFill="1" applyBorder="1"/>
    <xf numFmtId="0" fontId="22" fillId="3" borderId="10" xfId="10" applyFont="1" applyFill="1" applyBorder="1" applyAlignment="1">
      <alignment horizontal="center" vertical="center"/>
    </xf>
    <xf numFmtId="0" fontId="24" fillId="0" borderId="15" xfId="10" applyFont="1" applyBorder="1"/>
    <xf numFmtId="0" fontId="27" fillId="0" borderId="3" xfId="10" applyFont="1" applyBorder="1" applyAlignment="1">
      <alignment horizontal="left"/>
    </xf>
    <xf numFmtId="0" fontId="18" fillId="22" borderId="1" xfId="8" applyFont="1" applyFill="1" applyAlignment="1">
      <alignment horizontal="center" vertical="center" wrapText="1"/>
    </xf>
    <xf numFmtId="166" fontId="5" fillId="15" borderId="19" xfId="0" applyNumberFormat="1" applyFont="1" applyFill="1" applyBorder="1" applyAlignment="1">
      <alignment horizontal="center" vertical="center" wrapText="1"/>
    </xf>
    <xf numFmtId="0" fontId="38" fillId="2" borderId="1" xfId="8" applyFont="1" applyFill="1" applyAlignment="1">
      <alignment horizontal="center" vertical="center"/>
    </xf>
    <xf numFmtId="0" fontId="24" fillId="0" borderId="18" xfId="10" applyFont="1" applyBorder="1" applyAlignment="1">
      <alignment horizontal="left" vertical="center"/>
    </xf>
    <xf numFmtId="9" fontId="24" fillId="3" borderId="7" xfId="10" applyNumberFormat="1" applyFont="1" applyFill="1" applyBorder="1" applyAlignment="1">
      <alignment horizontal="center" vertical="center" wrapText="1"/>
    </xf>
    <xf numFmtId="0" fontId="40" fillId="0" borderId="1" xfId="8" applyFont="1" applyAlignment="1">
      <alignment horizontal="left" vertical="center"/>
    </xf>
    <xf numFmtId="0" fontId="26" fillId="3" borderId="15" xfId="10" applyFont="1" applyFill="1" applyBorder="1" applyAlignment="1">
      <alignment vertical="center" wrapText="1"/>
    </xf>
    <xf numFmtId="0" fontId="19" fillId="27" borderId="1" xfId="8" applyFont="1" applyFill="1" applyAlignment="1">
      <alignment horizontal="center" vertical="center" wrapText="1"/>
    </xf>
    <xf numFmtId="0" fontId="19" fillId="29" borderId="1" xfId="8" applyFont="1" applyFill="1" applyAlignment="1">
      <alignment horizontal="center" vertical="center" wrapText="1"/>
    </xf>
    <xf numFmtId="0" fontId="46" fillId="17" borderId="6" xfId="0" applyFont="1" applyFill="1" applyBorder="1" applyAlignment="1">
      <alignment horizontal="center" vertical="center" wrapText="1"/>
    </xf>
    <xf numFmtId="0" fontId="18" fillId="13" borderId="1" xfId="8" applyFont="1" applyFill="1" applyAlignment="1">
      <alignment horizontal="center" vertical="center" wrapText="1"/>
    </xf>
    <xf numFmtId="0" fontId="25" fillId="0" borderId="4" xfId="10" applyFont="1" applyBorder="1" applyAlignment="1">
      <alignment vertical="center"/>
    </xf>
    <xf numFmtId="0" fontId="26" fillId="3" borderId="28" xfId="10" applyFont="1" applyFill="1" applyBorder="1" applyAlignment="1">
      <alignment vertical="center" wrapText="1"/>
    </xf>
    <xf numFmtId="0" fontId="52" fillId="0" borderId="1" xfId="0" applyFont="1" applyBorder="1" applyAlignment="1">
      <alignment horizontal="left" vertical="center"/>
    </xf>
    <xf numFmtId="0" fontId="48" fillId="0" borderId="34" xfId="0" applyFont="1" applyBorder="1"/>
    <xf numFmtId="168" fontId="48" fillId="0" borderId="34" xfId="0" applyNumberFormat="1" applyFont="1" applyBorder="1"/>
    <xf numFmtId="0" fontId="48" fillId="23" borderId="34" xfId="0" applyFont="1" applyFill="1" applyBorder="1"/>
    <xf numFmtId="0" fontId="14" fillId="0" borderId="9" xfId="10" applyFont="1" applyBorder="1" applyAlignment="1">
      <alignment vertical="center"/>
    </xf>
    <xf numFmtId="0" fontId="47" fillId="0" borderId="2" xfId="10" applyFont="1" applyBorder="1" applyAlignment="1">
      <alignment horizontal="left"/>
    </xf>
    <xf numFmtId="0" fontId="31" fillId="0" borderId="2" xfId="10" applyFont="1" applyBorder="1" applyAlignment="1">
      <alignment horizontal="left"/>
    </xf>
    <xf numFmtId="0" fontId="30" fillId="0" borderId="1" xfId="0" applyFont="1" applyBorder="1"/>
    <xf numFmtId="0" fontId="48" fillId="0" borderId="1" xfId="0" applyFont="1" applyBorder="1"/>
    <xf numFmtId="0" fontId="25" fillId="0" borderId="1" xfId="10" applyFont="1"/>
    <xf numFmtId="0" fontId="48" fillId="0" borderId="1" xfId="8" applyFont="1"/>
    <xf numFmtId="0" fontId="25" fillId="0" borderId="1" xfId="10" applyFont="1" applyAlignment="1">
      <alignment vertical="center"/>
    </xf>
    <xf numFmtId="0" fontId="49" fillId="0" borderId="1" xfId="10" applyFont="1" applyAlignment="1">
      <alignment horizontal="left" vertical="center" wrapText="1"/>
    </xf>
    <xf numFmtId="0" fontId="48" fillId="0" borderId="1" xfId="0" applyFont="1" applyBorder="1" applyAlignment="1">
      <alignment wrapText="1"/>
    </xf>
    <xf numFmtId="0" fontId="50" fillId="0" borderId="1" xfId="0" applyFont="1" applyBorder="1"/>
    <xf numFmtId="0" fontId="51" fillId="0" borderId="1" xfId="10" applyFont="1" applyAlignment="1">
      <alignment horizontal="left" vertical="center"/>
    </xf>
    <xf numFmtId="0" fontId="52" fillId="0" borderId="1" xfId="8" applyFont="1" applyAlignment="1">
      <alignment horizontal="left" vertical="center"/>
    </xf>
    <xf numFmtId="0" fontId="47" fillId="0" borderId="1" xfId="10" applyFont="1" applyAlignment="1">
      <alignment horizontal="left" vertical="center"/>
    </xf>
    <xf numFmtId="0" fontId="47" fillId="0" borderId="1" xfId="10" applyFont="1" applyAlignment="1">
      <alignment horizontal="left" vertical="center" wrapText="1"/>
    </xf>
    <xf numFmtId="0" fontId="52" fillId="0" borderId="1" xfId="0" applyFont="1" applyBorder="1" applyAlignment="1">
      <alignment horizontal="left" vertical="center" wrapText="1"/>
    </xf>
    <xf numFmtId="0" fontId="53" fillId="0" borderId="1" xfId="0" applyFont="1" applyBorder="1" applyAlignment="1">
      <alignment horizontal="left" vertical="center"/>
    </xf>
    <xf numFmtId="0" fontId="54" fillId="0" borderId="1" xfId="0" applyFont="1" applyBorder="1"/>
    <xf numFmtId="168" fontId="48" fillId="0" borderId="1" xfId="0" applyNumberFormat="1" applyFont="1" applyBorder="1"/>
    <xf numFmtId="0" fontId="30" fillId="0" borderId="1" xfId="0" applyFont="1" applyBorder="1" applyAlignment="1">
      <alignment wrapText="1"/>
    </xf>
    <xf numFmtId="0" fontId="55" fillId="0" borderId="1" xfId="0" applyFont="1" applyBorder="1" applyAlignment="1">
      <alignment horizontal="left" vertical="center" indent="1"/>
    </xf>
    <xf numFmtId="9" fontId="48" fillId="0" borderId="34" xfId="15" applyFont="1" applyBorder="1"/>
    <xf numFmtId="0" fontId="20" fillId="0" borderId="0" xfId="0" applyFont="1"/>
    <xf numFmtId="166" fontId="18" fillId="35" borderId="0" xfId="0" applyNumberFormat="1" applyFont="1" applyFill="1" applyAlignment="1">
      <alignment horizontal="center" vertical="center" wrapText="1"/>
    </xf>
    <xf numFmtId="0" fontId="7" fillId="0" borderId="1" xfId="8"/>
    <xf numFmtId="0" fontId="0" fillId="3" borderId="1" xfId="8" applyFont="1" applyFill="1"/>
    <xf numFmtId="0" fontId="40" fillId="3" borderId="1" xfId="8" applyFont="1" applyFill="1" applyAlignment="1">
      <alignment horizontal="left" vertical="center"/>
    </xf>
    <xf numFmtId="0" fontId="0" fillId="3" borderId="0" xfId="0" applyFill="1"/>
    <xf numFmtId="0" fontId="14" fillId="3" borderId="37" xfId="10" applyFont="1" applyFill="1" applyBorder="1"/>
    <xf numFmtId="0" fontId="14" fillId="3" borderId="36" xfId="10" applyFont="1" applyFill="1" applyBorder="1"/>
    <xf numFmtId="0" fontId="0" fillId="3" borderId="36" xfId="8" applyFont="1" applyFill="1" applyBorder="1"/>
    <xf numFmtId="0" fontId="64" fillId="0" borderId="38" xfId="0" applyFont="1" applyBorder="1" applyAlignment="1">
      <alignment horizontal="center" vertical="center"/>
    </xf>
    <xf numFmtId="0" fontId="65" fillId="0" borderId="39" xfId="0" applyFont="1" applyBorder="1" applyAlignment="1">
      <alignment horizontal="center" vertical="center"/>
    </xf>
    <xf numFmtId="0" fontId="65" fillId="0" borderId="40" xfId="0" applyFont="1" applyBorder="1" applyAlignment="1">
      <alignment horizontal="center" vertical="center"/>
    </xf>
    <xf numFmtId="0" fontId="24" fillId="38" borderId="41" xfId="0" applyFont="1" applyFill="1" applyBorder="1" applyAlignment="1">
      <alignment horizontal="left" vertical="center"/>
    </xf>
    <xf numFmtId="169" fontId="58" fillId="39" borderId="42" xfId="16" quotePrefix="1" applyNumberFormat="1" applyFont="1" applyFill="1" applyBorder="1" applyAlignment="1">
      <alignment horizontal="center" vertical="center"/>
    </xf>
    <xf numFmtId="0" fontId="24" fillId="38" borderId="43" xfId="0" applyFont="1" applyFill="1" applyBorder="1" applyAlignment="1">
      <alignment horizontal="left" vertical="center"/>
    </xf>
    <xf numFmtId="0" fontId="22" fillId="38" borderId="44" xfId="0" applyFont="1" applyFill="1" applyBorder="1" applyAlignment="1">
      <alignment horizontal="left" vertical="center"/>
    </xf>
    <xf numFmtId="169" fontId="58" fillId="39" borderId="45" xfId="16" quotePrefix="1" applyNumberFormat="1" applyFont="1" applyFill="1" applyBorder="1" applyAlignment="1">
      <alignment horizontal="center" vertical="center"/>
    </xf>
    <xf numFmtId="169" fontId="58" fillId="39" borderId="46" xfId="16" quotePrefix="1" applyNumberFormat="1" applyFont="1" applyFill="1" applyBorder="1" applyAlignment="1">
      <alignment horizontal="center" vertical="center"/>
    </xf>
    <xf numFmtId="0" fontId="59" fillId="3" borderId="0" xfId="0" applyFont="1" applyFill="1"/>
    <xf numFmtId="0" fontId="24" fillId="38" borderId="41" xfId="0" applyFont="1" applyFill="1" applyBorder="1" applyAlignment="1">
      <alignment horizontal="left" vertical="center" wrapText="1"/>
    </xf>
    <xf numFmtId="0" fontId="24" fillId="38" borderId="43" xfId="0" applyFont="1" applyFill="1" applyBorder="1" applyAlignment="1">
      <alignment horizontal="left" vertical="center" wrapText="1"/>
    </xf>
    <xf numFmtId="0" fontId="22" fillId="38" borderId="44" xfId="0" applyFont="1" applyFill="1" applyBorder="1" applyAlignment="1">
      <alignment horizontal="left" vertical="center" wrapText="1"/>
    </xf>
    <xf numFmtId="0" fontId="66" fillId="3" borderId="1" xfId="17" applyFont="1" applyFill="1"/>
    <xf numFmtId="0" fontId="67" fillId="40" borderId="1" xfId="17" applyFont="1" applyFill="1" applyAlignment="1" applyProtection="1">
      <alignment vertical="top"/>
      <protection hidden="1"/>
    </xf>
    <xf numFmtId="0" fontId="67" fillId="40" borderId="1" xfId="17" applyFont="1" applyFill="1" applyAlignment="1" applyProtection="1">
      <alignment horizontal="center" vertical="top"/>
      <protection hidden="1"/>
    </xf>
    <xf numFmtId="0" fontId="67" fillId="40" borderId="1" xfId="17" applyFont="1" applyFill="1" applyAlignment="1" applyProtection="1">
      <alignment horizontal="left" vertical="top"/>
      <protection hidden="1"/>
    </xf>
    <xf numFmtId="0" fontId="1" fillId="3" borderId="1" xfId="17" applyFill="1"/>
    <xf numFmtId="0" fontId="1" fillId="0" borderId="1" xfId="17"/>
    <xf numFmtId="3" fontId="69" fillId="3" borderId="1" xfId="17" applyNumberFormat="1" applyFont="1" applyFill="1" applyAlignment="1" applyProtection="1">
      <alignment vertical="center"/>
      <protection hidden="1"/>
    </xf>
    <xf numFmtId="0" fontId="58" fillId="3" borderId="1" xfId="17" applyFont="1" applyFill="1"/>
    <xf numFmtId="3" fontId="71" fillId="3" borderId="47" xfId="17" applyNumberFormat="1" applyFont="1" applyFill="1" applyBorder="1" applyAlignment="1" applyProtection="1">
      <alignment vertical="center"/>
      <protection hidden="1"/>
    </xf>
    <xf numFmtId="3" fontId="71" fillId="3" borderId="1" xfId="17" applyNumberFormat="1" applyFont="1" applyFill="1" applyAlignment="1" applyProtection="1">
      <alignment vertical="center"/>
      <protection hidden="1"/>
    </xf>
    <xf numFmtId="0" fontId="9" fillId="3" borderId="1" xfId="17" applyFont="1" applyFill="1"/>
    <xf numFmtId="0" fontId="9" fillId="3" borderId="1" xfId="17" applyFont="1" applyFill="1" applyAlignment="1">
      <alignment horizontal="center" vertical="center"/>
    </xf>
    <xf numFmtId="0" fontId="66" fillId="3" borderId="1" xfId="17" applyFont="1" applyFill="1" applyAlignment="1">
      <alignment vertical="center"/>
    </xf>
    <xf numFmtId="0" fontId="55" fillId="0" borderId="50" xfId="17" applyFont="1" applyBorder="1" applyAlignment="1">
      <alignment horizontal="left" vertical="center" wrapText="1"/>
    </xf>
    <xf numFmtId="0" fontId="66" fillId="3" borderId="1" xfId="17" applyFont="1" applyFill="1" applyAlignment="1">
      <alignment horizontal="left" vertical="top"/>
    </xf>
    <xf numFmtId="0" fontId="55" fillId="0" borderId="53" xfId="17" applyFont="1" applyBorder="1" applyAlignment="1">
      <alignment horizontal="left" vertical="center" wrapText="1"/>
    </xf>
    <xf numFmtId="0" fontId="55" fillId="0" borderId="56" xfId="17" applyFont="1" applyBorder="1" applyAlignment="1">
      <alignment horizontal="left" vertical="center" wrapText="1"/>
    </xf>
    <xf numFmtId="0" fontId="55" fillId="0" borderId="58" xfId="17" applyFont="1" applyBorder="1" applyAlignment="1">
      <alignment horizontal="left" vertical="center" wrapText="1"/>
    </xf>
    <xf numFmtId="0" fontId="66" fillId="0" borderId="50" xfId="17" applyFont="1" applyBorder="1" applyAlignment="1">
      <alignment horizontal="left" vertical="center" wrapText="1"/>
    </xf>
    <xf numFmtId="0" fontId="66" fillId="0" borderId="53" xfId="17" applyFont="1" applyBorder="1" applyAlignment="1">
      <alignment horizontal="left" vertical="center" wrapText="1"/>
    </xf>
    <xf numFmtId="0" fontId="66" fillId="0" borderId="56" xfId="17" applyFont="1" applyBorder="1" applyAlignment="1">
      <alignment horizontal="left" vertical="center" wrapText="1"/>
    </xf>
    <xf numFmtId="0" fontId="66" fillId="0" borderId="59" xfId="17" applyFont="1" applyBorder="1" applyAlignment="1">
      <alignment horizontal="left" vertical="center" wrapText="1"/>
    </xf>
    <xf numFmtId="0" fontId="55" fillId="3" borderId="1" xfId="17" applyFont="1" applyFill="1" applyAlignment="1">
      <alignment horizontal="left" vertical="top"/>
    </xf>
    <xf numFmtId="0" fontId="55" fillId="0" borderId="60" xfId="17" applyFont="1" applyBorder="1" applyAlignment="1">
      <alignment horizontal="left" vertical="center" wrapText="1"/>
    </xf>
    <xf numFmtId="0" fontId="74" fillId="3" borderId="1" xfId="17" applyFont="1" applyFill="1" applyAlignment="1">
      <alignment horizontal="left" vertical="top"/>
    </xf>
    <xf numFmtId="0" fontId="66" fillId="0" borderId="61" xfId="17" applyFont="1" applyBorder="1" applyAlignment="1">
      <alignment horizontal="left" vertical="center" wrapText="1"/>
    </xf>
    <xf numFmtId="0" fontId="46" fillId="41" borderId="62" xfId="19" applyFont="1" applyFill="1" applyBorder="1" applyAlignment="1">
      <alignment vertical="center"/>
    </xf>
    <xf numFmtId="0" fontId="55" fillId="0" borderId="63" xfId="17" applyFont="1" applyBorder="1" applyAlignment="1">
      <alignment horizontal="left" vertical="center" wrapText="1"/>
    </xf>
    <xf numFmtId="0" fontId="75" fillId="0" borderId="64" xfId="17" applyFont="1" applyBorder="1" applyAlignment="1">
      <alignment vertical="top"/>
    </xf>
    <xf numFmtId="0" fontId="66" fillId="3" borderId="1" xfId="17" applyFont="1" applyFill="1" applyAlignment="1">
      <alignment horizontal="left" vertical="center"/>
    </xf>
    <xf numFmtId="0" fontId="76" fillId="3" borderId="1" xfId="17" applyFont="1" applyFill="1" applyAlignment="1">
      <alignment horizontal="right"/>
    </xf>
    <xf numFmtId="0" fontId="1" fillId="3" borderId="1" xfId="17" applyFill="1" applyAlignment="1">
      <alignment horizontal="left" vertical="center"/>
    </xf>
    <xf numFmtId="0" fontId="37" fillId="33" borderId="48" xfId="0" applyFont="1" applyFill="1" applyBorder="1" applyAlignment="1">
      <alignment horizontal="center" vertical="center" wrapText="1"/>
    </xf>
    <xf numFmtId="169" fontId="7" fillId="39" borderId="30" xfId="16" quotePrefix="1" applyNumberFormat="1" applyFont="1" applyFill="1" applyBorder="1" applyAlignment="1">
      <alignment horizontal="center" vertical="center"/>
    </xf>
    <xf numFmtId="0" fontId="0" fillId="3" borderId="1" xfId="0" applyFill="1" applyBorder="1"/>
    <xf numFmtId="0" fontId="0" fillId="3" borderId="28" xfId="0" applyFill="1" applyBorder="1"/>
    <xf numFmtId="0" fontId="77" fillId="3" borderId="0" xfId="0" applyFont="1" applyFill="1"/>
    <xf numFmtId="0" fontId="24" fillId="38" borderId="44" xfId="0" applyFont="1" applyFill="1" applyBorder="1" applyAlignment="1">
      <alignment horizontal="left" vertical="center" wrapText="1"/>
    </xf>
    <xf numFmtId="169" fontId="1" fillId="39" borderId="45" xfId="16" quotePrefix="1" applyNumberFormat="1" applyFont="1" applyFill="1" applyBorder="1" applyAlignment="1">
      <alignment horizontal="center" vertical="center"/>
    </xf>
    <xf numFmtId="0" fontId="0" fillId="0" borderId="1" xfId="8" applyFont="1" applyAlignment="1">
      <alignment vertical="top"/>
    </xf>
    <xf numFmtId="0" fontId="17" fillId="0" borderId="1" xfId="8" applyFont="1" applyAlignment="1">
      <alignment horizontal="left" vertical="top" wrapText="1"/>
    </xf>
    <xf numFmtId="0" fontId="62" fillId="0" borderId="1" xfId="8" applyFont="1" applyAlignment="1">
      <alignment horizontal="left" vertical="top" wrapText="1"/>
    </xf>
    <xf numFmtId="0" fontId="62" fillId="0" borderId="1" xfId="8" applyFont="1" applyAlignment="1">
      <alignment horizontal="left" vertical="top"/>
    </xf>
    <xf numFmtId="0" fontId="17" fillId="0" borderId="1" xfId="8" applyFont="1" applyAlignment="1">
      <alignment vertical="top" wrapText="1"/>
    </xf>
    <xf numFmtId="0" fontId="5" fillId="0" borderId="65" xfId="0" applyFont="1" applyBorder="1"/>
    <xf numFmtId="0" fontId="6" fillId="0" borderId="66" xfId="0" applyFont="1" applyBorder="1"/>
    <xf numFmtId="0" fontId="6" fillId="0" borderId="67" xfId="0" applyFont="1" applyBorder="1"/>
    <xf numFmtId="0" fontId="5" fillId="0" borderId="68" xfId="0" applyFont="1" applyBorder="1"/>
    <xf numFmtId="0" fontId="6" fillId="0" borderId="69" xfId="0" applyFont="1" applyBorder="1"/>
    <xf numFmtId="0" fontId="6" fillId="0" borderId="68" xfId="0" applyFont="1" applyBorder="1"/>
    <xf numFmtId="0" fontId="0" fillId="0" borderId="70" xfId="0" applyBorder="1"/>
    <xf numFmtId="0" fontId="6" fillId="0" borderId="71" xfId="0" applyFont="1" applyBorder="1"/>
    <xf numFmtId="0" fontId="6" fillId="0" borderId="72" xfId="0" applyFont="1" applyBorder="1"/>
    <xf numFmtId="0" fontId="17" fillId="0" borderId="1" xfId="8" applyFont="1" applyAlignment="1">
      <alignment vertical="top"/>
    </xf>
    <xf numFmtId="0" fontId="17" fillId="23" borderId="1" xfId="8" applyFont="1" applyFill="1"/>
    <xf numFmtId="170" fontId="13" fillId="23" borderId="1" xfId="16" applyNumberFormat="1" applyFont="1" applyFill="1" applyBorder="1"/>
    <xf numFmtId="170" fontId="36" fillId="23" borderId="1" xfId="16" applyNumberFormat="1" applyFont="1" applyFill="1" applyBorder="1"/>
    <xf numFmtId="170" fontId="0" fillId="0" borderId="1" xfId="16" applyNumberFormat="1" applyFont="1" applyBorder="1"/>
    <xf numFmtId="170" fontId="0" fillId="0" borderId="2" xfId="16" applyNumberFormat="1" applyFont="1" applyBorder="1"/>
    <xf numFmtId="0" fontId="17" fillId="23" borderId="1" xfId="8" applyFont="1" applyFill="1" applyAlignment="1">
      <alignment horizontal="left" vertical="top" wrapText="1"/>
    </xf>
    <xf numFmtId="0" fontId="0" fillId="23" borderId="1" xfId="8" applyFont="1" applyFill="1" applyAlignment="1">
      <alignment vertical="top"/>
    </xf>
    <xf numFmtId="0" fontId="45" fillId="0" borderId="1" xfId="8" applyFont="1" applyAlignment="1">
      <alignment horizontal="left" vertical="top"/>
    </xf>
    <xf numFmtId="0" fontId="6" fillId="0" borderId="0" xfId="0" applyFont="1"/>
    <xf numFmtId="0" fontId="46" fillId="5" borderId="8" xfId="0" applyFont="1" applyFill="1" applyBorder="1" applyAlignment="1">
      <alignment horizontal="center" vertical="center" wrapText="1"/>
    </xf>
    <xf numFmtId="0" fontId="63" fillId="37" borderId="0" xfId="0" applyFont="1" applyFill="1" applyAlignment="1">
      <alignment horizontal="left" vertical="center"/>
    </xf>
    <xf numFmtId="0" fontId="44" fillId="3" borderId="1" xfId="10" applyFont="1" applyFill="1" applyAlignment="1">
      <alignment horizontal="left" vertical="center"/>
    </xf>
    <xf numFmtId="0" fontId="51" fillId="42" borderId="1" xfId="10" applyFont="1" applyFill="1" applyAlignment="1">
      <alignment horizontal="left" vertical="center"/>
    </xf>
    <xf numFmtId="0" fontId="46" fillId="5" borderId="8" xfId="0" applyFont="1" applyFill="1" applyBorder="1" applyAlignment="1">
      <alignment horizontal="center" vertical="center" wrapText="1"/>
    </xf>
    <xf numFmtId="166" fontId="21" fillId="31" borderId="8" xfId="0" applyNumberFormat="1" applyFont="1" applyFill="1" applyBorder="1" applyAlignment="1">
      <alignment horizontal="center" vertical="center" wrapText="1"/>
    </xf>
    <xf numFmtId="166" fontId="21" fillId="31" borderId="29" xfId="0" applyNumberFormat="1" applyFont="1" applyFill="1" applyBorder="1" applyAlignment="1">
      <alignment horizontal="center" vertical="center" wrapText="1"/>
    </xf>
    <xf numFmtId="0" fontId="17" fillId="9" borderId="1" xfId="8" applyFont="1" applyFill="1" applyAlignment="1">
      <alignment horizontal="center" vertical="center" wrapText="1"/>
    </xf>
    <xf numFmtId="0" fontId="14" fillId="0" borderId="35" xfId="10" applyFont="1" applyBorder="1" applyAlignment="1">
      <alignment horizontal="left"/>
    </xf>
    <xf numFmtId="0" fontId="14" fillId="0" borderId="1" xfId="10" applyFont="1" applyAlignment="1">
      <alignment horizontal="left"/>
    </xf>
    <xf numFmtId="0" fontId="44" fillId="0" borderId="1" xfId="10" applyFont="1" applyAlignment="1">
      <alignment horizontal="left" vertical="center"/>
    </xf>
    <xf numFmtId="0" fontId="16" fillId="10" borderId="1" xfId="8" applyFont="1" applyFill="1" applyAlignment="1">
      <alignment horizontal="center" vertical="center" wrapText="1"/>
    </xf>
    <xf numFmtId="0" fontId="16" fillId="26" borderId="1" xfId="8" applyFont="1" applyFill="1" applyAlignment="1">
      <alignment horizontal="center" vertical="center" wrapText="1"/>
    </xf>
    <xf numFmtId="0" fontId="17" fillId="26" borderId="1" xfId="8" applyFont="1" applyFill="1" applyAlignment="1">
      <alignment horizontal="center" vertical="center" wrapText="1"/>
    </xf>
    <xf numFmtId="0" fontId="34" fillId="21" borderId="1" xfId="8" applyFont="1" applyFill="1" applyAlignment="1">
      <alignment horizontal="center" vertical="center" wrapText="1"/>
    </xf>
    <xf numFmtId="0" fontId="34" fillId="21" borderId="22" xfId="8" applyFont="1" applyFill="1" applyBorder="1" applyAlignment="1">
      <alignment horizontal="center" vertical="center" wrapText="1"/>
    </xf>
    <xf numFmtId="0" fontId="17" fillId="28" borderId="1" xfId="8" applyFont="1" applyFill="1" applyAlignment="1">
      <alignment horizontal="center" vertical="center" wrapText="1"/>
    </xf>
    <xf numFmtId="0" fontId="33" fillId="3" borderId="28" xfId="0" applyFont="1" applyFill="1" applyBorder="1" applyAlignment="1">
      <alignment horizontal="center"/>
    </xf>
    <xf numFmtId="0" fontId="33" fillId="3" borderId="33" xfId="0" applyFont="1" applyFill="1" applyBorder="1" applyAlignment="1">
      <alignment horizontal="center"/>
    </xf>
    <xf numFmtId="0" fontId="16" fillId="11" borderId="1" xfId="8" applyFont="1" applyFill="1" applyAlignment="1">
      <alignment horizontal="center" vertical="center" wrapText="1"/>
    </xf>
    <xf numFmtId="0" fontId="17" fillId="30" borderId="1" xfId="8" applyFont="1" applyFill="1" applyAlignment="1">
      <alignment horizontal="center" vertical="center" wrapText="1"/>
    </xf>
    <xf numFmtId="166" fontId="61" fillId="36" borderId="0" xfId="0" applyNumberFormat="1" applyFont="1" applyFill="1" applyAlignment="1">
      <alignment horizontal="center" vertical="center" wrapText="1"/>
    </xf>
    <xf numFmtId="0" fontId="16" fillId="20" borderId="1" xfId="8" applyFont="1" applyFill="1" applyAlignment="1">
      <alignment horizontal="center" vertical="center" wrapText="1"/>
    </xf>
    <xf numFmtId="166" fontId="21" fillId="16" borderId="8" xfId="0" applyNumberFormat="1" applyFont="1" applyFill="1" applyBorder="1" applyAlignment="1">
      <alignment horizontal="center" vertical="center" wrapText="1"/>
    </xf>
    <xf numFmtId="166" fontId="21" fillId="16" borderId="29" xfId="0" applyNumberFormat="1" applyFont="1" applyFill="1" applyBorder="1" applyAlignment="1">
      <alignment horizontal="center" vertical="center" wrapText="1"/>
    </xf>
    <xf numFmtId="166" fontId="21" fillId="16" borderId="30" xfId="0" applyNumberFormat="1" applyFont="1" applyFill="1" applyBorder="1" applyAlignment="1">
      <alignment horizontal="center" vertical="center" wrapText="1"/>
    </xf>
    <xf numFmtId="166" fontId="16" fillId="15" borderId="29" xfId="0" applyNumberFormat="1" applyFont="1" applyFill="1" applyBorder="1" applyAlignment="1">
      <alignment horizontal="center" vertical="center" wrapText="1"/>
    </xf>
    <xf numFmtId="166" fontId="16" fillId="15" borderId="30" xfId="0" applyNumberFormat="1" applyFont="1" applyFill="1" applyBorder="1" applyAlignment="1">
      <alignment horizontal="center" vertical="center" wrapText="1"/>
    </xf>
    <xf numFmtId="0" fontId="78" fillId="32" borderId="1" xfId="0" applyFont="1" applyFill="1" applyBorder="1" applyAlignment="1">
      <alignment horizontal="center" vertical="center" wrapText="1"/>
    </xf>
    <xf numFmtId="0" fontId="37" fillId="33" borderId="28" xfId="10" applyFont="1" applyFill="1" applyBorder="1" applyAlignment="1">
      <alignment horizontal="center" vertical="center"/>
    </xf>
    <xf numFmtId="0" fontId="37" fillId="33" borderId="9" xfId="10" applyFont="1" applyFill="1" applyBorder="1" applyAlignment="1">
      <alignment horizontal="center" vertical="center"/>
    </xf>
    <xf numFmtId="0" fontId="23" fillId="32" borderId="24" xfId="10" applyFont="1" applyFill="1" applyBorder="1" applyAlignment="1">
      <alignment horizontal="center" vertical="center" wrapText="1"/>
    </xf>
    <xf numFmtId="0" fontId="23" fillId="32" borderId="22" xfId="10" applyFont="1" applyFill="1" applyBorder="1" applyAlignment="1">
      <alignment horizontal="center" vertical="center" wrapText="1"/>
    </xf>
    <xf numFmtId="166" fontId="29" fillId="34" borderId="16" xfId="10" applyNumberFormat="1" applyFont="1" applyFill="1" applyBorder="1" applyAlignment="1">
      <alignment horizontal="center" vertical="center" wrapText="1"/>
    </xf>
    <xf numFmtId="166" fontId="29" fillId="34" borderId="12" xfId="10" applyNumberFormat="1" applyFont="1" applyFill="1" applyBorder="1" applyAlignment="1">
      <alignment horizontal="center" vertical="center" wrapText="1"/>
    </xf>
    <xf numFmtId="0" fontId="22" fillId="32" borderId="16" xfId="10" applyFont="1" applyFill="1" applyBorder="1" applyAlignment="1">
      <alignment horizontal="center" vertical="center"/>
    </xf>
    <xf numFmtId="0" fontId="22" fillId="32" borderId="17" xfId="10" applyFont="1" applyFill="1" applyBorder="1" applyAlignment="1">
      <alignment horizontal="center" vertical="center"/>
    </xf>
    <xf numFmtId="0" fontId="22" fillId="32" borderId="12" xfId="10" applyFont="1" applyFill="1" applyBorder="1" applyAlignment="1">
      <alignment horizontal="center" vertical="center"/>
    </xf>
    <xf numFmtId="166" fontId="28" fillId="18" borderId="16" xfId="10" applyNumberFormat="1" applyFont="1" applyFill="1" applyBorder="1" applyAlignment="1">
      <alignment horizontal="center" vertical="center" wrapText="1"/>
    </xf>
    <xf numFmtId="166" fontId="28" fillId="18" borderId="17" xfId="10" applyNumberFormat="1" applyFont="1" applyFill="1" applyBorder="1" applyAlignment="1">
      <alignment horizontal="center" vertical="center" wrapText="1"/>
    </xf>
    <xf numFmtId="166" fontId="28" fillId="18" borderId="12" xfId="10" applyNumberFormat="1" applyFont="1" applyFill="1" applyBorder="1" applyAlignment="1">
      <alignment horizontal="center" vertical="center" wrapText="1"/>
    </xf>
    <xf numFmtId="0" fontId="24" fillId="5" borderId="12" xfId="10" applyFont="1" applyFill="1" applyBorder="1" applyAlignment="1">
      <alignment horizontal="center" vertical="center" wrapText="1"/>
    </xf>
    <xf numFmtId="0" fontId="24" fillId="5" borderId="7" xfId="10" applyFont="1" applyFill="1" applyBorder="1" applyAlignment="1">
      <alignment horizontal="center" vertical="center"/>
    </xf>
    <xf numFmtId="0" fontId="37" fillId="8" borderId="32" xfId="10" applyFont="1" applyFill="1" applyBorder="1" applyAlignment="1">
      <alignment horizontal="center" vertical="center"/>
    </xf>
    <xf numFmtId="0" fontId="37" fillId="24" borderId="7" xfId="10" applyFont="1" applyFill="1" applyBorder="1" applyAlignment="1">
      <alignment horizontal="center" vertical="center"/>
    </xf>
    <xf numFmtId="0" fontId="37" fillId="25" borderId="14" xfId="10" applyFont="1" applyFill="1" applyBorder="1" applyAlignment="1">
      <alignment horizontal="center" vertical="center"/>
    </xf>
    <xf numFmtId="0" fontId="37" fillId="25" borderId="28" xfId="10" applyFont="1" applyFill="1" applyBorder="1" applyAlignment="1">
      <alignment horizontal="center" vertical="center"/>
    </xf>
    <xf numFmtId="0" fontId="37" fillId="25" borderId="9" xfId="10" applyFont="1" applyFill="1" applyBorder="1" applyAlignment="1">
      <alignment horizontal="center" vertical="center"/>
    </xf>
    <xf numFmtId="0" fontId="24" fillId="4" borderId="16" xfId="10" applyFont="1" applyFill="1" applyBorder="1" applyAlignment="1">
      <alignment horizontal="center" vertical="center"/>
    </xf>
    <xf numFmtId="0" fontId="24" fillId="4" borderId="12" xfId="10" applyFont="1" applyFill="1" applyBorder="1" applyAlignment="1">
      <alignment horizontal="center" vertical="center"/>
    </xf>
    <xf numFmtId="0" fontId="22" fillId="5" borderId="31" xfId="10" applyFont="1" applyFill="1" applyBorder="1" applyAlignment="1">
      <alignment horizontal="center" vertical="center" wrapText="1"/>
    </xf>
    <xf numFmtId="0" fontId="22" fillId="5" borderId="25" xfId="10" applyFont="1" applyFill="1" applyBorder="1" applyAlignment="1">
      <alignment horizontal="center" vertical="center" wrapText="1"/>
    </xf>
    <xf numFmtId="0" fontId="22" fillId="5" borderId="24" xfId="10" applyFont="1" applyFill="1" applyBorder="1" applyAlignment="1">
      <alignment horizontal="center" vertical="center"/>
    </xf>
    <xf numFmtId="0" fontId="22" fillId="5" borderId="25" xfId="10" applyFont="1" applyFill="1" applyBorder="1" applyAlignment="1">
      <alignment horizontal="center" vertical="center"/>
    </xf>
    <xf numFmtId="0" fontId="22" fillId="5" borderId="12" xfId="10" applyFont="1" applyFill="1" applyBorder="1" applyAlignment="1">
      <alignment horizontal="center" vertical="center"/>
    </xf>
    <xf numFmtId="0" fontId="24" fillId="4" borderId="7" xfId="10" applyFont="1" applyFill="1" applyBorder="1" applyAlignment="1">
      <alignment horizontal="center" vertical="center"/>
    </xf>
    <xf numFmtId="0" fontId="22" fillId="6" borderId="16" xfId="10" applyFont="1" applyFill="1" applyBorder="1" applyAlignment="1">
      <alignment horizontal="center" vertical="center"/>
    </xf>
    <xf numFmtId="0" fontId="22" fillId="6" borderId="17" xfId="10" applyFont="1" applyFill="1" applyBorder="1" applyAlignment="1">
      <alignment horizontal="center" vertical="center"/>
    </xf>
    <xf numFmtId="0" fontId="22" fillId="6" borderId="12" xfId="10" applyFont="1" applyFill="1" applyBorder="1" applyAlignment="1">
      <alignment horizontal="center" vertical="center"/>
    </xf>
    <xf numFmtId="0" fontId="29" fillId="7" borderId="21" xfId="10" applyFont="1" applyFill="1" applyBorder="1" applyAlignment="1">
      <alignment horizontal="center" vertical="center" wrapText="1"/>
    </xf>
    <xf numFmtId="0" fontId="29" fillId="7" borderId="18" xfId="10" applyFont="1" applyFill="1" applyBorder="1" applyAlignment="1">
      <alignment horizontal="center" vertical="center" wrapText="1"/>
    </xf>
    <xf numFmtId="0" fontId="44" fillId="0" borderId="2" xfId="10" applyFont="1" applyBorder="1" applyAlignment="1">
      <alignment horizontal="left" vertical="center"/>
    </xf>
    <xf numFmtId="0" fontId="24" fillId="4" borderId="23" xfId="10" applyFont="1" applyFill="1" applyBorder="1" applyAlignment="1">
      <alignment horizontal="center" vertical="center"/>
    </xf>
    <xf numFmtId="0" fontId="24" fillId="4" borderId="24" xfId="10" applyFont="1" applyFill="1" applyBorder="1" applyAlignment="1">
      <alignment horizontal="center" vertical="center"/>
    </xf>
    <xf numFmtId="0" fontId="22" fillId="5" borderId="22" xfId="10" applyFont="1" applyFill="1" applyBorder="1" applyAlignment="1">
      <alignment horizontal="center" vertical="center"/>
    </xf>
    <xf numFmtId="0" fontId="22" fillId="6" borderId="24" xfId="10" applyFont="1" applyFill="1" applyBorder="1" applyAlignment="1">
      <alignment horizontal="center" vertical="center"/>
    </xf>
    <xf numFmtId="0" fontId="22" fillId="6" borderId="22" xfId="10" applyFont="1" applyFill="1" applyBorder="1" applyAlignment="1">
      <alignment horizontal="center" vertical="center"/>
    </xf>
    <xf numFmtId="0" fontId="22" fillId="6" borderId="25" xfId="10" applyFont="1" applyFill="1" applyBorder="1" applyAlignment="1">
      <alignment horizontal="center" vertical="center"/>
    </xf>
    <xf numFmtId="0" fontId="22" fillId="3" borderId="26" xfId="10" applyFont="1" applyFill="1" applyBorder="1" applyAlignment="1">
      <alignment horizontal="center" vertical="center" wrapText="1"/>
    </xf>
    <xf numFmtId="0" fontId="22" fillId="3" borderId="20" xfId="10" applyFont="1" applyFill="1" applyBorder="1" applyAlignment="1">
      <alignment horizontal="center" vertical="center" wrapText="1"/>
    </xf>
    <xf numFmtId="0" fontId="22" fillId="3" borderId="27" xfId="10" applyFont="1" applyFill="1" applyBorder="1" applyAlignment="1">
      <alignment horizontal="center" vertical="center" wrapText="1"/>
    </xf>
    <xf numFmtId="0" fontId="72" fillId="41" borderId="49" xfId="19" applyFont="1" applyFill="1" applyBorder="1" applyAlignment="1">
      <alignment horizontal="left" vertical="center" wrapText="1"/>
    </xf>
    <xf numFmtId="0" fontId="72" fillId="41" borderId="52" xfId="19" applyFont="1" applyFill="1" applyBorder="1" applyAlignment="1">
      <alignment horizontal="left" vertical="center" wrapText="1"/>
    </xf>
    <xf numFmtId="0" fontId="72" fillId="41" borderId="55" xfId="19" applyFont="1" applyFill="1" applyBorder="1" applyAlignment="1">
      <alignment horizontal="left" vertical="center" wrapText="1"/>
    </xf>
    <xf numFmtId="0" fontId="66" fillId="0" borderId="51" xfId="17" applyFont="1" applyBorder="1" applyAlignment="1">
      <alignment horizontal="left" vertical="top" wrapText="1"/>
    </xf>
    <xf numFmtId="0" fontId="66" fillId="0" borderId="54" xfId="17" applyFont="1" applyBorder="1" applyAlignment="1">
      <alignment horizontal="left" vertical="top" wrapText="1"/>
    </xf>
    <xf numFmtId="0" fontId="66" fillId="0" borderId="57" xfId="17" applyFont="1" applyBorder="1" applyAlignment="1">
      <alignment horizontal="left" vertical="top" wrapText="1"/>
    </xf>
    <xf numFmtId="0" fontId="55" fillId="0" borderId="51" xfId="17" applyFont="1" applyBorder="1" applyAlignment="1">
      <alignment horizontal="left" vertical="top" wrapText="1"/>
    </xf>
    <xf numFmtId="0" fontId="55" fillId="0" borderId="54" xfId="17" applyFont="1" applyBorder="1" applyAlignment="1">
      <alignment horizontal="left" vertical="top" wrapText="1"/>
    </xf>
    <xf numFmtId="0" fontId="55" fillId="0" borderId="57" xfId="17" applyFont="1" applyBorder="1" applyAlignment="1">
      <alignment horizontal="left" vertical="top" wrapText="1"/>
    </xf>
    <xf numFmtId="0" fontId="46" fillId="41" borderId="49" xfId="19" applyFont="1" applyFill="1" applyBorder="1" applyAlignment="1">
      <alignment horizontal="left" vertical="center" wrapText="1"/>
    </xf>
    <xf numFmtId="0" fontId="46" fillId="41" borderId="55" xfId="19" applyFont="1" applyFill="1" applyBorder="1" applyAlignment="1">
      <alignment horizontal="left" vertical="center" wrapText="1"/>
    </xf>
    <xf numFmtId="3" fontId="68" fillId="3" borderId="1" xfId="17" applyNumberFormat="1" applyFont="1" applyFill="1" applyAlignment="1" applyProtection="1">
      <alignment horizontal="center" vertical="center"/>
      <protection hidden="1"/>
    </xf>
    <xf numFmtId="3" fontId="70" fillId="3" borderId="1" xfId="17" applyNumberFormat="1" applyFont="1" applyFill="1" applyAlignment="1" applyProtection="1">
      <alignment horizontal="center" vertical="center"/>
      <protection hidden="1"/>
    </xf>
    <xf numFmtId="0" fontId="72" fillId="41" borderId="49" xfId="19" applyFont="1" applyFill="1" applyBorder="1" applyAlignment="1">
      <alignment vertical="center" wrapText="1"/>
    </xf>
    <xf numFmtId="0" fontId="72" fillId="41" borderId="52" xfId="19" applyFont="1" applyFill="1" applyBorder="1" applyAlignment="1">
      <alignment vertical="center" wrapText="1"/>
    </xf>
    <xf numFmtId="0" fontId="72" fillId="41" borderId="55" xfId="19" applyFont="1" applyFill="1" applyBorder="1" applyAlignment="1">
      <alignment vertical="center" wrapText="1"/>
    </xf>
    <xf numFmtId="0" fontId="66" fillId="0" borderId="51" xfId="17" applyFont="1" applyBorder="1" applyAlignment="1">
      <alignment vertical="top" wrapText="1"/>
    </xf>
    <xf numFmtId="0" fontId="66" fillId="0" borderId="54" xfId="17" applyFont="1" applyBorder="1" applyAlignment="1">
      <alignment vertical="top" wrapText="1"/>
    </xf>
    <xf numFmtId="0" fontId="66" fillId="0" borderId="57" xfId="17" applyFont="1" applyBorder="1" applyAlignment="1">
      <alignment vertical="top" wrapText="1"/>
    </xf>
    <xf numFmtId="0" fontId="46" fillId="41" borderId="49" xfId="19" applyFont="1" applyFill="1" applyBorder="1" applyAlignment="1">
      <alignment vertical="center" wrapText="1"/>
    </xf>
    <xf numFmtId="0" fontId="46" fillId="41" borderId="52" xfId="19" applyFont="1" applyFill="1" applyBorder="1" applyAlignment="1">
      <alignment vertical="center" wrapText="1"/>
    </xf>
    <xf numFmtId="0" fontId="46" fillId="41" borderId="55" xfId="19" applyFont="1" applyFill="1" applyBorder="1" applyAlignment="1">
      <alignment vertical="center" wrapText="1"/>
    </xf>
  </cellXfs>
  <cellStyles count="20">
    <cellStyle name="Comma" xfId="16" builtinId="3"/>
    <cellStyle name="Comma 2" xfId="3" xr:uid="{7E7FE248-275D-4D2C-B52A-C0EFEEEFAA8F}"/>
    <cellStyle name="Comma 2 2" xfId="11" xr:uid="{0E6C7A61-3480-45F0-BA1B-AF9F22E8388A}"/>
    <cellStyle name="Currency 2" xfId="18" xr:uid="{8D315916-6665-4F6E-A9DB-7F0AB2299B87}"/>
    <cellStyle name="Hyperlink 2" xfId="5" xr:uid="{8D903CB8-655D-4235-B067-402992F265CF}"/>
    <cellStyle name="Normal" xfId="0" builtinId="0"/>
    <cellStyle name="Normal 10" xfId="19" xr:uid="{0DD74D48-EAB6-406E-9AC4-E41C621137B5}"/>
    <cellStyle name="Normal 2" xfId="2" xr:uid="{4165281A-E863-4D1B-BD7E-6CBE10089822}"/>
    <cellStyle name="Normal 3" xfId="1" xr:uid="{2A6D2ECA-1C3C-4AB7-A155-315A56F1142D}"/>
    <cellStyle name="Normal 4" xfId="6" xr:uid="{68FFB902-2D24-4B70-BE54-1F2D0E06B1AF}"/>
    <cellStyle name="Normal 5" xfId="7" xr:uid="{8FB57427-24A8-4929-91C7-FFEFF16E5E51}"/>
    <cellStyle name="Normal 5 2" xfId="8" xr:uid="{B9994C64-59D7-46EE-BB3C-1446E2817507}"/>
    <cellStyle name="Normal 6" xfId="9" xr:uid="{7D93BAAA-D825-4E00-B617-12ADCB37116E}"/>
    <cellStyle name="Normal 7" xfId="10" xr:uid="{1BB3D5DC-334B-414A-AD86-10D483F8529A}"/>
    <cellStyle name="Normal 7 2" xfId="17" xr:uid="{391D4D9C-A6DB-48D5-8FD4-4A5701842D9A}"/>
    <cellStyle name="Normal 8" xfId="12" xr:uid="{DFE82C67-648D-4FB5-8E9E-D1F53F97F663}"/>
    <cellStyle name="Normal 9" xfId="13" xr:uid="{3DE696CF-6D40-43C2-A701-F62BA4F2DBC5}"/>
    <cellStyle name="Per cent" xfId="15" builtinId="5"/>
    <cellStyle name="Percent 2" xfId="4" xr:uid="{58C90CB2-CAF0-4ABE-8F67-D39C231DA9D7}"/>
    <cellStyle name="Percent 3" xfId="14" xr:uid="{B497DBA8-4238-4B0C-8A51-3ADF95D32D4F}"/>
  </cellStyles>
  <dxfs count="3">
    <dxf>
      <fill>
        <patternFill>
          <bgColor theme="7" tint="0.59996337778862885"/>
        </patternFill>
      </fill>
    </dxf>
    <dxf>
      <font>
        <color theme="7"/>
      </font>
      <fill>
        <patternFill>
          <bgColor theme="7" tint="0.79998168889431442"/>
        </patternFill>
      </fill>
    </dxf>
    <dxf>
      <fill>
        <patternFill>
          <bgColor rgb="FFFF0000"/>
        </patternFill>
      </fill>
    </dxf>
  </dxfs>
  <tableStyles count="0" defaultTableStyle="TableStyleMedium2" defaultPivotStyle="PivotStyleLight16"/>
  <colors>
    <mruColors>
      <color rgb="FF005CB9"/>
      <color rgb="FFDDF5FF"/>
      <color rgb="FFCCFFCC"/>
      <color rgb="FF9933FF"/>
      <color rgb="FFCC99FF"/>
      <color rgb="FF9999FF"/>
      <color rgb="FF004F9E"/>
      <color rgb="FF003950"/>
      <color rgb="FFE1F6FF"/>
      <color rgb="FFF3FF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26" Type="http://schemas.openxmlformats.org/officeDocument/2006/relationships/externalLink" Target="externalLinks/externalLink19.xml"/><Relationship Id="rId39" Type="http://schemas.openxmlformats.org/officeDocument/2006/relationships/sharedStrings" Target="sharedStrings.xml"/><Relationship Id="rId21" Type="http://schemas.openxmlformats.org/officeDocument/2006/relationships/externalLink" Target="externalLinks/externalLink14.xml"/><Relationship Id="rId34" Type="http://schemas.openxmlformats.org/officeDocument/2006/relationships/externalLink" Target="externalLinks/externalLink27.xml"/><Relationship Id="rId42" Type="http://schemas.openxmlformats.org/officeDocument/2006/relationships/customXml" Target="../customXml/item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9.xml"/><Relationship Id="rId29" Type="http://schemas.openxmlformats.org/officeDocument/2006/relationships/externalLink" Target="externalLinks/externalLink2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24" Type="http://schemas.openxmlformats.org/officeDocument/2006/relationships/externalLink" Target="externalLinks/externalLink17.xml"/><Relationship Id="rId32" Type="http://schemas.openxmlformats.org/officeDocument/2006/relationships/externalLink" Target="externalLinks/externalLink25.xml"/><Relationship Id="rId37" Type="http://schemas.openxmlformats.org/officeDocument/2006/relationships/theme" Target="theme/theme1.xml"/><Relationship Id="rId40" Type="http://schemas.openxmlformats.org/officeDocument/2006/relationships/sheetMetadata" Target="metadata.xml"/><Relationship Id="rId45"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externalLink" Target="externalLinks/externalLink16.xml"/><Relationship Id="rId28" Type="http://schemas.openxmlformats.org/officeDocument/2006/relationships/externalLink" Target="externalLinks/externalLink21.xml"/><Relationship Id="rId36" Type="http://schemas.openxmlformats.org/officeDocument/2006/relationships/externalLink" Target="externalLinks/externalLink29.xml"/><Relationship Id="rId10" Type="http://schemas.openxmlformats.org/officeDocument/2006/relationships/externalLink" Target="externalLinks/externalLink3.xml"/><Relationship Id="rId19" Type="http://schemas.openxmlformats.org/officeDocument/2006/relationships/externalLink" Target="externalLinks/externalLink12.xml"/><Relationship Id="rId31" Type="http://schemas.openxmlformats.org/officeDocument/2006/relationships/externalLink" Target="externalLinks/externalLink24.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externalLink" Target="externalLinks/externalLink15.xml"/><Relationship Id="rId27" Type="http://schemas.openxmlformats.org/officeDocument/2006/relationships/externalLink" Target="externalLinks/externalLink20.xml"/><Relationship Id="rId30" Type="http://schemas.openxmlformats.org/officeDocument/2006/relationships/externalLink" Target="externalLinks/externalLink23.xml"/><Relationship Id="rId35" Type="http://schemas.openxmlformats.org/officeDocument/2006/relationships/externalLink" Target="externalLinks/externalLink28.xml"/><Relationship Id="rId43" Type="http://schemas.openxmlformats.org/officeDocument/2006/relationships/customXml" Target="../customXml/item2.xml"/><Relationship Id="rId8"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5" Type="http://schemas.openxmlformats.org/officeDocument/2006/relationships/externalLink" Target="externalLinks/externalLink18.xml"/><Relationship Id="rId33" Type="http://schemas.openxmlformats.org/officeDocument/2006/relationships/externalLink" Target="externalLinks/externalLink26.xml"/><Relationship Id="rId38" Type="http://schemas.openxmlformats.org/officeDocument/2006/relationships/styles" Target="styles.xml"/><Relationship Id="rId46" Type="http://schemas.openxmlformats.org/officeDocument/2006/relationships/customXml" Target="../customXml/item5.xml"/><Relationship Id="rId20" Type="http://schemas.openxmlformats.org/officeDocument/2006/relationships/externalLink" Target="externalLinks/externalLink13.xml"/><Relationship Id="rId41"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fr-FR" sz="1400" b="0" i="0" baseline="0">
                <a:effectLst/>
              </a:rPr>
              <a:t>Type de frais Gavi</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SE"/>
        </a:p>
      </c:txPr>
    </c:title>
    <c:autoTitleDeleted val="0"/>
    <c:plotArea>
      <c:layout/>
      <c:pieChart>
        <c:varyColors val="1"/>
        <c:ser>
          <c:idx val="0"/>
          <c:order val="0"/>
          <c:tx>
            <c:strRef>
              <c:f>'2a. Résumé pl. travail chiffré'!$F$7</c:f>
              <c:strCache>
                <c:ptCount val="1"/>
                <c:pt idx="0">
                  <c:v>TOTAL</c:v>
                </c:pt>
              </c:strCache>
            </c:strRef>
          </c:tx>
          <c:dPt>
            <c:idx val="0"/>
            <c:bubble3D val="0"/>
            <c:spPr>
              <a:solidFill>
                <a:schemeClr val="accent2"/>
              </a:solidFill>
              <a:ln w="19050">
                <a:solidFill>
                  <a:schemeClr val="lt1"/>
                </a:solidFill>
              </a:ln>
              <a:effectLst/>
            </c:spPr>
            <c:extLst>
              <c:ext xmlns:c16="http://schemas.microsoft.com/office/drawing/2014/chart" uri="{C3380CC4-5D6E-409C-BE32-E72D297353CC}">
                <c16:uniqueId val="{00000001-0E5C-4EEB-B241-6D61680E9B16}"/>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0E5C-4EEB-B241-6D61680E9B16}"/>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0E5C-4EEB-B241-6D61680E9B16}"/>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0E5C-4EEB-B241-6D61680E9B16}"/>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0E5C-4EEB-B241-6D61680E9B16}"/>
              </c:ext>
            </c:extLst>
          </c:dPt>
          <c:dPt>
            <c:idx val="5"/>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0B-0E5C-4EEB-B241-6D61680E9B16}"/>
              </c:ext>
            </c:extLst>
          </c:dPt>
          <c:dPt>
            <c:idx val="6"/>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0D-0E5C-4EEB-B241-6D61680E9B16}"/>
              </c:ext>
            </c:extLst>
          </c:dPt>
          <c:dPt>
            <c:idx val="7"/>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0F-0E5C-4EEB-B241-6D61680E9B16}"/>
              </c:ext>
            </c:extLst>
          </c:dPt>
          <c:dPt>
            <c:idx val="8"/>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11-0E5C-4EEB-B241-6D61680E9B16}"/>
              </c:ext>
            </c:extLst>
          </c:dPt>
          <c:dPt>
            <c:idx val="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13-0E5C-4EEB-B241-6D61680E9B16}"/>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en-SE"/>
              </a:p>
            </c:txPr>
            <c:dLblPos val="bestFit"/>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'2a. Résumé pl. travail chiffré'!$A$8:$A$17</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'2a. Résumé pl. travail chiffré'!$F$8:$F$17</c:f>
              <c:numCache>
                <c:formatCode>_-* #\ ##0_-;\-* #\ ##0_-;_-* "-"??_-;_-@_-</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B32-4C4A-A980-CEBE430035CC}"/>
            </c:ext>
          </c:extLst>
        </c:ser>
        <c:dLbls>
          <c:dLblPos val="bestFit"/>
          <c:showLegendKey val="0"/>
          <c:showVal val="1"/>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S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Partenaires de mise en œuvre: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SE"/>
        </a:p>
      </c:txPr>
    </c:title>
    <c:autoTitleDeleted val="0"/>
    <c:plotArea>
      <c:layout>
        <c:manualLayout>
          <c:layoutTarget val="inner"/>
          <c:xMode val="edge"/>
          <c:yMode val="edge"/>
          <c:x val="0.24190048118985127"/>
          <c:y val="0.18360819480898219"/>
          <c:w val="0.42175481189851266"/>
          <c:h val="0.7029246864975210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D2A-45AF-9853-E1D75265B7C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D2A-45AF-9853-E1D75265B7C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D2A-45AF-9853-E1D75265B7C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D2A-45AF-9853-E1D75265B7C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D2A-45AF-9853-E1D75265B7C8}"/>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2D2A-45AF-9853-E1D75265B7C8}"/>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2D2A-45AF-9853-E1D75265B7C8}"/>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2D2A-45AF-9853-E1D75265B7C8}"/>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2D2A-45AF-9853-E1D75265B7C8}"/>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2D2A-45AF-9853-E1D75265B7C8}"/>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2D2A-45AF-9853-E1D75265B7C8}"/>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2D2A-45AF-9853-E1D75265B7C8}"/>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2D2A-45AF-9853-E1D75265B7C8}"/>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2D2A-45AF-9853-E1D75265B7C8}"/>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2D2A-45AF-9853-E1D75265B7C8}"/>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2D2A-45AF-9853-E1D75265B7C8}"/>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2D2A-45AF-9853-E1D75265B7C8}"/>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2D2A-45AF-9853-E1D75265B7C8}"/>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2D2A-45AF-9853-E1D75265B7C8}"/>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2D2A-45AF-9853-E1D75265B7C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SE"/>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'2a. Résumé pl. travail chiffré'!$B$56:$B$75</c:f>
              <c:numCache>
                <c:formatCode>General</c:formatCode>
                <c:ptCount val="20"/>
                <c:pt idx="0">
                  <c:v>0</c:v>
                </c:pt>
              </c:numCache>
            </c:numRef>
          </c:cat>
          <c:val>
            <c:numRef>
              <c:f>'2a. Résumé pl. travail chiffré'!$F$56:$F$75</c:f>
              <c:numCache>
                <c:formatCode>_-* #\ ##0_-;\-* #\ ##0_-;_-*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numCache>
            </c:numRef>
          </c:val>
          <c:extLst>
            <c:ext xmlns:c16="http://schemas.microsoft.com/office/drawing/2014/chart" uri="{C3380CC4-5D6E-409C-BE32-E72D297353CC}">
              <c16:uniqueId val="{00000000-2D67-4F88-8C5B-DD81F8AEACB7}"/>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SE"/>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Type de soutien</a:t>
            </a:r>
          </a:p>
        </c:rich>
      </c:tx>
      <c:layout>
        <c:manualLayout>
          <c:xMode val="edge"/>
          <c:yMode val="edge"/>
          <c:x val="0.26803873257354283"/>
          <c:y val="1.624364962831460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SE"/>
        </a:p>
      </c:txPr>
    </c:title>
    <c:autoTitleDeleted val="0"/>
    <c:plotArea>
      <c:layout>
        <c:manualLayout>
          <c:layoutTarget val="inner"/>
          <c:xMode val="edge"/>
          <c:yMode val="edge"/>
          <c:x val="0.24190048309020146"/>
          <c:y val="0.26616376415010407"/>
          <c:w val="0.42175481189851266"/>
          <c:h val="0.7029246864975210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D5D-45A1-9AF3-E13F66FB7EC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D5D-45A1-9AF3-E13F66FB7EC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D5D-45A1-9AF3-E13F66FB7EC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D5D-45A1-9AF3-E13F66FB7EC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D5D-45A1-9AF3-E13F66FB7EC3}"/>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AD5D-45A1-9AF3-E13F66FB7EC3}"/>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AD5D-45A1-9AF3-E13F66FB7EC3}"/>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AD5D-45A1-9AF3-E13F66FB7EC3}"/>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AD5D-45A1-9AF3-E13F66FB7EC3}"/>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AD5D-45A1-9AF3-E13F66FB7EC3}"/>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AD5D-45A1-9AF3-E13F66FB7EC3}"/>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AD5D-45A1-9AF3-E13F66FB7EC3}"/>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AD5D-45A1-9AF3-E13F66FB7EC3}"/>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AD5D-45A1-9AF3-E13F66FB7EC3}"/>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AD5D-45A1-9AF3-E13F66FB7EC3}"/>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AD5D-45A1-9AF3-E13F66FB7EC3}"/>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AD5D-45A1-9AF3-E13F66FB7EC3}"/>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AD5D-45A1-9AF3-E13F66FB7EC3}"/>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AD5D-45A1-9AF3-E13F66FB7EC3}"/>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AD5D-45A1-9AF3-E13F66FB7EC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SE"/>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'2a. Résumé pl. travail chiffré'!$B$47:$B$48</c:f>
              <c:strCache>
                <c:ptCount val="2"/>
                <c:pt idx="0">
                  <c:v>Assistance technique</c:v>
                </c:pt>
                <c:pt idx="1">
                  <c:v>Soutien ponctuel</c:v>
                </c:pt>
              </c:strCache>
            </c:strRef>
          </c:cat>
          <c:val>
            <c:numRef>
              <c:f>'2a. Résumé pl. travail chiffré'!$F$47:$F$48</c:f>
              <c:numCache>
                <c:formatCode>_-* #\ ##0_-;\-* #\ ##0_-;_-* "-"??_-;_-@_-</c:formatCode>
                <c:ptCount val="2"/>
                <c:pt idx="0">
                  <c:v>0</c:v>
                </c:pt>
                <c:pt idx="1">
                  <c:v>0</c:v>
                </c:pt>
              </c:numCache>
            </c:numRef>
          </c:val>
          <c:extLst>
            <c:ext xmlns:c16="http://schemas.microsoft.com/office/drawing/2014/chart" uri="{C3380CC4-5D6E-409C-BE32-E72D297353CC}">
              <c16:uniqueId val="{00000028-AD5D-45A1-9AF3-E13F66FB7EC3}"/>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SE"/>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Résultats intermédiaires des pays à revenu intermédiaire</a:t>
            </a:r>
          </a:p>
        </c:rich>
      </c:tx>
      <c:layout>
        <c:manualLayout>
          <c:xMode val="edge"/>
          <c:yMode val="edge"/>
          <c:x val="0.13890343783634448"/>
          <c:y val="6.3149259648048642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SE"/>
        </a:p>
      </c:txPr>
    </c:title>
    <c:autoTitleDeleted val="0"/>
    <c:plotArea>
      <c:layout>
        <c:manualLayout>
          <c:layoutTarget val="inner"/>
          <c:xMode val="edge"/>
          <c:yMode val="edge"/>
          <c:x val="0.24190048309020146"/>
          <c:y val="0.26616376415010407"/>
          <c:w val="0.42175481189851266"/>
          <c:h val="0.7029246864975210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3F0-4E08-A5D8-D19E081DAB5A}"/>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3F0-4E08-A5D8-D19E081DAB5A}"/>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3F0-4E08-A5D8-D19E081DAB5A}"/>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D3F0-4E08-A5D8-D19E081DAB5A}"/>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D3F0-4E08-A5D8-D19E081DAB5A}"/>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D3F0-4E08-A5D8-D19E081DAB5A}"/>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D3F0-4E08-A5D8-D19E081DAB5A}"/>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D3F0-4E08-A5D8-D19E081DAB5A}"/>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D3F0-4E08-A5D8-D19E081DAB5A}"/>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D3F0-4E08-A5D8-D19E081DAB5A}"/>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D3F0-4E08-A5D8-D19E081DAB5A}"/>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D3F0-4E08-A5D8-D19E081DAB5A}"/>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D3F0-4E08-A5D8-D19E081DAB5A}"/>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D3F0-4E08-A5D8-D19E081DAB5A}"/>
              </c:ext>
            </c:extLst>
          </c:dPt>
          <c:dPt>
            <c:idx val="14"/>
            <c:bubble3D val="0"/>
            <c:spPr>
              <a:solidFill>
                <a:schemeClr val="accent3">
                  <a:lumMod val="80000"/>
                  <a:lumOff val="20000"/>
                </a:schemeClr>
              </a:solidFill>
              <a:ln w="19050">
                <a:solidFill>
                  <a:schemeClr val="lt1"/>
                </a:solidFill>
              </a:ln>
              <a:effectLst/>
            </c:spPr>
            <c:extLst>
              <c:ext xmlns:c16="http://schemas.microsoft.com/office/drawing/2014/chart" uri="{C3380CC4-5D6E-409C-BE32-E72D297353CC}">
                <c16:uniqueId val="{0000001D-D3F0-4E08-A5D8-D19E081DAB5A}"/>
              </c:ext>
            </c:extLst>
          </c:dPt>
          <c:dPt>
            <c:idx val="15"/>
            <c:bubble3D val="0"/>
            <c:spPr>
              <a:solidFill>
                <a:schemeClr val="accent4">
                  <a:lumMod val="80000"/>
                  <a:lumOff val="20000"/>
                </a:schemeClr>
              </a:solidFill>
              <a:ln w="19050">
                <a:solidFill>
                  <a:schemeClr val="lt1"/>
                </a:solidFill>
              </a:ln>
              <a:effectLst/>
            </c:spPr>
            <c:extLst>
              <c:ext xmlns:c16="http://schemas.microsoft.com/office/drawing/2014/chart" uri="{C3380CC4-5D6E-409C-BE32-E72D297353CC}">
                <c16:uniqueId val="{0000001F-D3F0-4E08-A5D8-D19E081DAB5A}"/>
              </c:ext>
            </c:extLst>
          </c:dPt>
          <c:dPt>
            <c:idx val="16"/>
            <c:bubble3D val="0"/>
            <c:spPr>
              <a:solidFill>
                <a:schemeClr val="accent5">
                  <a:lumMod val="80000"/>
                  <a:lumOff val="20000"/>
                </a:schemeClr>
              </a:solidFill>
              <a:ln w="19050">
                <a:solidFill>
                  <a:schemeClr val="lt1"/>
                </a:solidFill>
              </a:ln>
              <a:effectLst/>
            </c:spPr>
            <c:extLst>
              <c:ext xmlns:c16="http://schemas.microsoft.com/office/drawing/2014/chart" uri="{C3380CC4-5D6E-409C-BE32-E72D297353CC}">
                <c16:uniqueId val="{00000021-D3F0-4E08-A5D8-D19E081DAB5A}"/>
              </c:ext>
            </c:extLst>
          </c:dPt>
          <c:dPt>
            <c:idx val="17"/>
            <c:bubble3D val="0"/>
            <c:spPr>
              <a:solidFill>
                <a:schemeClr val="accent6">
                  <a:lumMod val="80000"/>
                  <a:lumOff val="20000"/>
                </a:schemeClr>
              </a:solidFill>
              <a:ln w="19050">
                <a:solidFill>
                  <a:schemeClr val="lt1"/>
                </a:solidFill>
              </a:ln>
              <a:effectLst/>
            </c:spPr>
            <c:extLst>
              <c:ext xmlns:c16="http://schemas.microsoft.com/office/drawing/2014/chart" uri="{C3380CC4-5D6E-409C-BE32-E72D297353CC}">
                <c16:uniqueId val="{00000023-D3F0-4E08-A5D8-D19E081DAB5A}"/>
              </c:ext>
            </c:extLst>
          </c:dPt>
          <c:dPt>
            <c:idx val="18"/>
            <c:bubble3D val="0"/>
            <c:spPr>
              <a:solidFill>
                <a:schemeClr val="accent1">
                  <a:lumMod val="80000"/>
                </a:schemeClr>
              </a:solidFill>
              <a:ln w="19050">
                <a:solidFill>
                  <a:schemeClr val="lt1"/>
                </a:solidFill>
              </a:ln>
              <a:effectLst/>
            </c:spPr>
            <c:extLst>
              <c:ext xmlns:c16="http://schemas.microsoft.com/office/drawing/2014/chart" uri="{C3380CC4-5D6E-409C-BE32-E72D297353CC}">
                <c16:uniqueId val="{00000025-D3F0-4E08-A5D8-D19E081DAB5A}"/>
              </c:ext>
            </c:extLst>
          </c:dPt>
          <c:dPt>
            <c:idx val="19"/>
            <c:bubble3D val="0"/>
            <c:spPr>
              <a:solidFill>
                <a:schemeClr val="accent2">
                  <a:lumMod val="80000"/>
                </a:schemeClr>
              </a:solidFill>
              <a:ln w="19050">
                <a:solidFill>
                  <a:schemeClr val="lt1"/>
                </a:solidFill>
              </a:ln>
              <a:effectLst/>
            </c:spPr>
            <c:extLst>
              <c:ext xmlns:c16="http://schemas.microsoft.com/office/drawing/2014/chart" uri="{C3380CC4-5D6E-409C-BE32-E72D297353CC}">
                <c16:uniqueId val="{00000027-D3F0-4E08-A5D8-D19E081DAB5A}"/>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SE"/>
              </a:p>
            </c:txPr>
            <c:dLblPos val="outEnd"/>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numRef>
              <c:f>'2a. Résumé pl. travail chiffré'!$A$35:$A$39</c:f>
              <c:numCache>
                <c:formatCode>General</c:formatCode>
                <c:ptCount val="5"/>
                <c:pt idx="0">
                  <c:v>1</c:v>
                </c:pt>
                <c:pt idx="1">
                  <c:v>2</c:v>
                </c:pt>
                <c:pt idx="2">
                  <c:v>3</c:v>
                </c:pt>
                <c:pt idx="3">
                  <c:v>4</c:v>
                </c:pt>
                <c:pt idx="4">
                  <c:v>5</c:v>
                </c:pt>
              </c:numCache>
            </c:numRef>
          </c:cat>
          <c:val>
            <c:numRef>
              <c:f>'2a. Résumé pl. travail chiffré'!$F$35:$F$39</c:f>
              <c:numCache>
                <c:formatCode>_-* #\ ##0_-;\-* #\ ##0_-;_-* "-"??_-;_-@_-</c:formatCode>
                <c:ptCount val="5"/>
                <c:pt idx="0">
                  <c:v>0</c:v>
                </c:pt>
                <c:pt idx="1">
                  <c:v>0</c:v>
                </c:pt>
                <c:pt idx="2">
                  <c:v>0</c:v>
                </c:pt>
                <c:pt idx="3">
                  <c:v>0</c:v>
                </c:pt>
                <c:pt idx="4">
                  <c:v>0</c:v>
                </c:pt>
              </c:numCache>
            </c:numRef>
          </c:val>
          <c:extLst>
            <c:ext xmlns:c16="http://schemas.microsoft.com/office/drawing/2014/chart" uri="{C3380CC4-5D6E-409C-BE32-E72D297353CC}">
              <c16:uniqueId val="{00000028-D3F0-4E08-A5D8-D19E081DAB5A}"/>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S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S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chart" Target="../charts/chart4.xml"/><Relationship Id="rId4"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6" Type="http://schemas.openxmlformats.org/officeDocument/2006/relationships/customXml" Target="../ink/ink21.xml"/><Relationship Id="rId21" Type="http://schemas.openxmlformats.org/officeDocument/2006/relationships/customXml" Target="../ink/ink16.xml"/><Relationship Id="rId42" Type="http://schemas.openxmlformats.org/officeDocument/2006/relationships/customXml" Target="../ink/ink35.xml"/><Relationship Id="rId47" Type="http://schemas.openxmlformats.org/officeDocument/2006/relationships/image" Target="NULL"/><Relationship Id="rId63" Type="http://schemas.openxmlformats.org/officeDocument/2006/relationships/customXml" Target="../ink/ink49.xml"/><Relationship Id="rId68" Type="http://schemas.openxmlformats.org/officeDocument/2006/relationships/customXml" Target="../ink/ink54.xml"/><Relationship Id="rId16" Type="http://schemas.openxmlformats.org/officeDocument/2006/relationships/customXml" Target="../ink/ink11.xml"/><Relationship Id="rId11" Type="http://schemas.openxmlformats.org/officeDocument/2006/relationships/customXml" Target="../ink/ink6.xml"/><Relationship Id="rId24" Type="http://schemas.openxmlformats.org/officeDocument/2006/relationships/customXml" Target="../ink/ink19.xml"/><Relationship Id="rId32" Type="http://schemas.openxmlformats.org/officeDocument/2006/relationships/customXml" Target="../ink/ink27.xml"/><Relationship Id="rId37" Type="http://schemas.openxmlformats.org/officeDocument/2006/relationships/customXml" Target="../ink/ink32.xml"/><Relationship Id="rId45" Type="http://schemas.openxmlformats.org/officeDocument/2006/relationships/image" Target="NULL"/><Relationship Id="rId53" Type="http://schemas.openxmlformats.org/officeDocument/2006/relationships/image" Target="NULL"/><Relationship Id="rId58" Type="http://schemas.openxmlformats.org/officeDocument/2006/relationships/customXml" Target="../ink/ink44.xml"/><Relationship Id="rId66" Type="http://schemas.openxmlformats.org/officeDocument/2006/relationships/customXml" Target="../ink/ink52.xml"/><Relationship Id="rId74" Type="http://schemas.openxmlformats.org/officeDocument/2006/relationships/image" Target="NULL"/><Relationship Id="rId79" Type="http://schemas.openxmlformats.org/officeDocument/2006/relationships/customXml" Target="../ink/ink63.xml"/><Relationship Id="rId5" Type="http://schemas.openxmlformats.org/officeDocument/2006/relationships/image" Target="NULL"/><Relationship Id="rId61" Type="http://schemas.openxmlformats.org/officeDocument/2006/relationships/customXml" Target="../ink/ink47.xml"/><Relationship Id="rId82" Type="http://schemas.openxmlformats.org/officeDocument/2006/relationships/customXml" Target="../ink/ink66.xml"/><Relationship Id="rId19" Type="http://schemas.openxmlformats.org/officeDocument/2006/relationships/customXml" Target="../ink/ink14.xml"/><Relationship Id="rId14" Type="http://schemas.openxmlformats.org/officeDocument/2006/relationships/customXml" Target="../ink/ink9.xml"/><Relationship Id="rId22" Type="http://schemas.openxmlformats.org/officeDocument/2006/relationships/customXml" Target="../ink/ink17.xml"/><Relationship Id="rId27" Type="http://schemas.openxmlformats.org/officeDocument/2006/relationships/customXml" Target="../ink/ink22.xml"/><Relationship Id="rId30" Type="http://schemas.openxmlformats.org/officeDocument/2006/relationships/customXml" Target="../ink/ink25.xml"/><Relationship Id="rId35" Type="http://schemas.openxmlformats.org/officeDocument/2006/relationships/customXml" Target="../ink/ink30.xml"/><Relationship Id="rId43" Type="http://schemas.openxmlformats.org/officeDocument/2006/relationships/image" Target="NULL"/><Relationship Id="rId48" Type="http://schemas.openxmlformats.org/officeDocument/2006/relationships/customXml" Target="../ink/ink38.xml"/><Relationship Id="rId56" Type="http://schemas.openxmlformats.org/officeDocument/2006/relationships/customXml" Target="../ink/ink42.xml"/><Relationship Id="rId64" Type="http://schemas.openxmlformats.org/officeDocument/2006/relationships/customXml" Target="../ink/ink50.xml"/><Relationship Id="rId69" Type="http://schemas.openxmlformats.org/officeDocument/2006/relationships/customXml" Target="../ink/ink55.xml"/><Relationship Id="rId77" Type="http://schemas.openxmlformats.org/officeDocument/2006/relationships/customXml" Target="../ink/ink61.xml"/><Relationship Id="rId8" Type="http://schemas.openxmlformats.org/officeDocument/2006/relationships/customXml" Target="../ink/ink3.xml"/><Relationship Id="rId51" Type="http://schemas.openxmlformats.org/officeDocument/2006/relationships/image" Target="NULL"/><Relationship Id="rId72" Type="http://schemas.openxmlformats.org/officeDocument/2006/relationships/customXml" Target="../ink/ink58.xml"/><Relationship Id="rId80" Type="http://schemas.openxmlformats.org/officeDocument/2006/relationships/customXml" Target="../ink/ink64.xml"/><Relationship Id="rId12" Type="http://schemas.openxmlformats.org/officeDocument/2006/relationships/customXml" Target="../ink/ink7.xml"/><Relationship Id="rId17" Type="http://schemas.openxmlformats.org/officeDocument/2006/relationships/customXml" Target="../ink/ink12.xml"/><Relationship Id="rId25" Type="http://schemas.openxmlformats.org/officeDocument/2006/relationships/customXml" Target="../ink/ink20.xml"/><Relationship Id="rId33" Type="http://schemas.openxmlformats.org/officeDocument/2006/relationships/customXml" Target="../ink/ink28.xml"/><Relationship Id="rId38" Type="http://schemas.openxmlformats.org/officeDocument/2006/relationships/customXml" Target="../ink/ink33.xml"/><Relationship Id="rId46" Type="http://schemas.openxmlformats.org/officeDocument/2006/relationships/customXml" Target="../ink/ink37.xml"/><Relationship Id="rId59" Type="http://schemas.openxmlformats.org/officeDocument/2006/relationships/customXml" Target="../ink/ink45.xml"/><Relationship Id="rId67" Type="http://schemas.openxmlformats.org/officeDocument/2006/relationships/customXml" Target="../ink/ink53.xml"/><Relationship Id="rId20" Type="http://schemas.openxmlformats.org/officeDocument/2006/relationships/customXml" Target="../ink/ink15.xml"/><Relationship Id="rId41" Type="http://schemas.openxmlformats.org/officeDocument/2006/relationships/image" Target="NULL"/><Relationship Id="rId54" Type="http://schemas.openxmlformats.org/officeDocument/2006/relationships/customXml" Target="../ink/ink41.xml"/><Relationship Id="rId62" Type="http://schemas.openxmlformats.org/officeDocument/2006/relationships/customXml" Target="../ink/ink48.xml"/><Relationship Id="rId70" Type="http://schemas.openxmlformats.org/officeDocument/2006/relationships/customXml" Target="../ink/ink56.xml"/><Relationship Id="rId75" Type="http://schemas.openxmlformats.org/officeDocument/2006/relationships/customXml" Target="../ink/ink60.xml"/><Relationship Id="rId83" Type="http://schemas.openxmlformats.org/officeDocument/2006/relationships/customXml" Target="../ink/ink67.xml"/><Relationship Id="rId1" Type="http://schemas.openxmlformats.org/officeDocument/2006/relationships/image" Target="../media/image1.png"/><Relationship Id="rId6" Type="http://schemas.openxmlformats.org/officeDocument/2006/relationships/customXml" Target="../ink/ink2.xml"/><Relationship Id="rId15" Type="http://schemas.openxmlformats.org/officeDocument/2006/relationships/customXml" Target="../ink/ink10.xml"/><Relationship Id="rId23" Type="http://schemas.openxmlformats.org/officeDocument/2006/relationships/customXml" Target="../ink/ink18.xml"/><Relationship Id="rId28" Type="http://schemas.openxmlformats.org/officeDocument/2006/relationships/customXml" Target="../ink/ink23.xml"/><Relationship Id="rId36" Type="http://schemas.openxmlformats.org/officeDocument/2006/relationships/customXml" Target="../ink/ink31.xml"/><Relationship Id="rId49" Type="http://schemas.openxmlformats.org/officeDocument/2006/relationships/image" Target="NULL"/><Relationship Id="rId57" Type="http://schemas.openxmlformats.org/officeDocument/2006/relationships/customXml" Target="../ink/ink43.xml"/><Relationship Id="rId10" Type="http://schemas.openxmlformats.org/officeDocument/2006/relationships/customXml" Target="../ink/ink5.xml"/><Relationship Id="rId31" Type="http://schemas.openxmlformats.org/officeDocument/2006/relationships/customXml" Target="../ink/ink26.xml"/><Relationship Id="rId44" Type="http://schemas.openxmlformats.org/officeDocument/2006/relationships/customXml" Target="../ink/ink36.xml"/><Relationship Id="rId52" Type="http://schemas.openxmlformats.org/officeDocument/2006/relationships/customXml" Target="../ink/ink40.xml"/><Relationship Id="rId60" Type="http://schemas.openxmlformats.org/officeDocument/2006/relationships/customXml" Target="../ink/ink46.xml"/><Relationship Id="rId65" Type="http://schemas.openxmlformats.org/officeDocument/2006/relationships/customXml" Target="../ink/ink51.xml"/><Relationship Id="rId73" Type="http://schemas.openxmlformats.org/officeDocument/2006/relationships/customXml" Target="../ink/ink59.xml"/><Relationship Id="rId78" Type="http://schemas.openxmlformats.org/officeDocument/2006/relationships/customXml" Target="../ink/ink62.xml"/><Relationship Id="rId81" Type="http://schemas.openxmlformats.org/officeDocument/2006/relationships/customXml" Target="../ink/ink65.xml"/><Relationship Id="rId9" Type="http://schemas.openxmlformats.org/officeDocument/2006/relationships/customXml" Target="../ink/ink4.xml"/><Relationship Id="rId13" Type="http://schemas.openxmlformats.org/officeDocument/2006/relationships/customXml" Target="../ink/ink8.xml"/><Relationship Id="rId18" Type="http://schemas.openxmlformats.org/officeDocument/2006/relationships/customXml" Target="../ink/ink13.xml"/><Relationship Id="rId39" Type="http://schemas.openxmlformats.org/officeDocument/2006/relationships/customXml" Target="../ink/ink34.xml"/><Relationship Id="rId34" Type="http://schemas.openxmlformats.org/officeDocument/2006/relationships/customXml" Target="../ink/ink29.xml"/><Relationship Id="rId50" Type="http://schemas.openxmlformats.org/officeDocument/2006/relationships/customXml" Target="../ink/ink39.xml"/><Relationship Id="rId55" Type="http://schemas.openxmlformats.org/officeDocument/2006/relationships/image" Target="NULL"/><Relationship Id="rId76" Type="http://schemas.openxmlformats.org/officeDocument/2006/relationships/image" Target="../media/image31.png"/><Relationship Id="rId7" Type="http://schemas.openxmlformats.org/officeDocument/2006/relationships/image" Target="../media/image3.png"/><Relationship Id="rId71" Type="http://schemas.openxmlformats.org/officeDocument/2006/relationships/customXml" Target="../ink/ink57.xml"/><Relationship Id="rId2" Type="http://schemas.openxmlformats.org/officeDocument/2006/relationships/customXml" Target="../ink/ink1.xml"/><Relationship Id="rId29" Type="http://schemas.openxmlformats.org/officeDocument/2006/relationships/customXml" Target="../ink/ink24.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133350</xdr:colOff>
      <xdr:row>0</xdr:row>
      <xdr:rowOff>28575</xdr:rowOff>
    </xdr:from>
    <xdr:ext cx="1468296" cy="540000"/>
    <xdr:pic>
      <xdr:nvPicPr>
        <xdr:cNvPr id="2" name="image1.png">
          <a:extLst>
            <a:ext uri="{FF2B5EF4-FFF2-40B4-BE49-F238E27FC236}">
              <a16:creationId xmlns:a16="http://schemas.microsoft.com/office/drawing/2014/main" id="{FEB5D7B0-5D9C-458D-9B99-64FDA510F4D7}"/>
            </a:ext>
          </a:extLst>
        </xdr:cNvPr>
        <xdr:cNvPicPr preferRelativeResize="0">
          <a:picLocks noChangeAspect="1"/>
        </xdr:cNvPicPr>
      </xdr:nvPicPr>
      <xdr:blipFill>
        <a:blip xmlns:r="http://schemas.openxmlformats.org/officeDocument/2006/relationships" r:embed="rId1" cstate="print"/>
        <a:stretch>
          <a:fillRect/>
        </a:stretch>
      </xdr:blipFill>
      <xdr:spPr>
        <a:xfrm>
          <a:off x="133350" y="28575"/>
          <a:ext cx="1468296" cy="540000"/>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174238</xdr:colOff>
      <xdr:row>0</xdr:row>
      <xdr:rowOff>197470</xdr:rowOff>
    </xdr:from>
    <xdr:ext cx="1468296" cy="540000"/>
    <xdr:pic>
      <xdr:nvPicPr>
        <xdr:cNvPr id="2" name="image1.png">
          <a:extLst>
            <a:ext uri="{FF2B5EF4-FFF2-40B4-BE49-F238E27FC236}">
              <a16:creationId xmlns:a16="http://schemas.microsoft.com/office/drawing/2014/main" id="{1B6A6249-ED8F-4D52-A423-8EE2BB17F298}"/>
            </a:ext>
          </a:extLst>
        </xdr:cNvPr>
        <xdr:cNvPicPr preferRelativeResize="0">
          <a:picLocks noChangeAspect="1"/>
        </xdr:cNvPicPr>
      </xdr:nvPicPr>
      <xdr:blipFill>
        <a:blip xmlns:r="http://schemas.openxmlformats.org/officeDocument/2006/relationships" r:embed="rId1" cstate="print"/>
        <a:stretch>
          <a:fillRect/>
        </a:stretch>
      </xdr:blipFill>
      <xdr:spPr>
        <a:xfrm>
          <a:off x="174238" y="200645"/>
          <a:ext cx="1468296" cy="540000"/>
        </a:xfrm>
        <a:prstGeom prst="rect">
          <a:avLst/>
        </a:prstGeom>
        <a:noFill/>
      </xdr:spPr>
    </xdr:pic>
    <xdr:clientData fLocksWithSheet="0"/>
  </xdr:oneCellAnchor>
  <xdr:twoCellAnchor>
    <xdr:from>
      <xdr:col>6</xdr:col>
      <xdr:colOff>216031</xdr:colOff>
      <xdr:row>6</xdr:row>
      <xdr:rowOff>52192</xdr:rowOff>
    </xdr:from>
    <xdr:to>
      <xdr:col>10</xdr:col>
      <xdr:colOff>704589</xdr:colOff>
      <xdr:row>18</xdr:row>
      <xdr:rowOff>11262</xdr:rowOff>
    </xdr:to>
    <xdr:graphicFrame macro="">
      <xdr:nvGraphicFramePr>
        <xdr:cNvPr id="6" name="Chart 5">
          <a:extLst>
            <a:ext uri="{FF2B5EF4-FFF2-40B4-BE49-F238E27FC236}">
              <a16:creationId xmlns:a16="http://schemas.microsoft.com/office/drawing/2014/main" id="{5EE6B9D4-0B0C-03B9-E37F-6597B0B6FC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67469</xdr:colOff>
      <xdr:row>55</xdr:row>
      <xdr:rowOff>31750</xdr:rowOff>
    </xdr:from>
    <xdr:to>
      <xdr:col>11</xdr:col>
      <xdr:colOff>381000</xdr:colOff>
      <xdr:row>71</xdr:row>
      <xdr:rowOff>145256</xdr:rowOff>
    </xdr:to>
    <xdr:graphicFrame macro="">
      <xdr:nvGraphicFramePr>
        <xdr:cNvPr id="7" name="Chart 6">
          <a:extLst>
            <a:ext uri="{FF2B5EF4-FFF2-40B4-BE49-F238E27FC236}">
              <a16:creationId xmlns:a16="http://schemas.microsoft.com/office/drawing/2014/main" id="{85160283-37D8-7531-24DD-8A29EFEE6C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190501</xdr:colOff>
      <xdr:row>44</xdr:row>
      <xdr:rowOff>111125</xdr:rowOff>
    </xdr:from>
    <xdr:to>
      <xdr:col>10</xdr:col>
      <xdr:colOff>309563</xdr:colOff>
      <xdr:row>51</xdr:row>
      <xdr:rowOff>198436</xdr:rowOff>
    </xdr:to>
    <xdr:graphicFrame macro="">
      <xdr:nvGraphicFramePr>
        <xdr:cNvPr id="8" name="Chart 7">
          <a:extLst>
            <a:ext uri="{FF2B5EF4-FFF2-40B4-BE49-F238E27FC236}">
              <a16:creationId xmlns:a16="http://schemas.microsoft.com/office/drawing/2014/main" id="{9393EDA6-86C9-4363-BDCF-F5B3AB3CF8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563564</xdr:colOff>
      <xdr:row>32</xdr:row>
      <xdr:rowOff>174625</xdr:rowOff>
    </xdr:from>
    <xdr:to>
      <xdr:col>10</xdr:col>
      <xdr:colOff>642938</xdr:colOff>
      <xdr:row>41</xdr:row>
      <xdr:rowOff>103189</xdr:rowOff>
    </xdr:to>
    <xdr:graphicFrame macro="">
      <xdr:nvGraphicFramePr>
        <xdr:cNvPr id="9" name="Chart 8">
          <a:extLst>
            <a:ext uri="{FF2B5EF4-FFF2-40B4-BE49-F238E27FC236}">
              <a16:creationId xmlns:a16="http://schemas.microsoft.com/office/drawing/2014/main" id="{B68A02C2-E943-46EC-8809-0E25FC659C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0</xdr:col>
      <xdr:colOff>90894</xdr:colOff>
      <xdr:row>0</xdr:row>
      <xdr:rowOff>57770</xdr:rowOff>
    </xdr:from>
    <xdr:ext cx="1468296" cy="540000"/>
    <xdr:pic>
      <xdr:nvPicPr>
        <xdr:cNvPr id="43" name="image1.png">
          <a:extLst>
            <a:ext uri="{FF2B5EF4-FFF2-40B4-BE49-F238E27FC236}">
              <a16:creationId xmlns:a16="http://schemas.microsoft.com/office/drawing/2014/main" id="{00000000-0008-0000-0000-000002000000}"/>
            </a:ext>
          </a:extLst>
        </xdr:cNvPr>
        <xdr:cNvPicPr preferRelativeResize="0">
          <a:picLocks noChangeAspect="1"/>
        </xdr:cNvPicPr>
      </xdr:nvPicPr>
      <xdr:blipFill>
        <a:blip xmlns:r="http://schemas.openxmlformats.org/officeDocument/2006/relationships" r:embed="rId1" cstate="print"/>
        <a:stretch>
          <a:fillRect/>
        </a:stretch>
      </xdr:blipFill>
      <xdr:spPr>
        <a:xfrm>
          <a:off x="90894" y="57770"/>
          <a:ext cx="1468296" cy="540000"/>
        </a:xfrm>
        <a:prstGeom prst="rect">
          <a:avLst/>
        </a:prstGeom>
        <a:noFill/>
      </xdr:spPr>
    </xdr:pic>
    <xdr:clientData fLocksWithSheet="0"/>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2">
          <xdr14:nvContentPartPr>
            <xdr14:cNvPr id="86" name="Ink 2">
              <a:extLst>
                <a:ext uri="{FF2B5EF4-FFF2-40B4-BE49-F238E27FC236}">
                  <a16:creationId xmlns:a16="http://schemas.microsoft.com/office/drawing/2014/main" id="{00000000-0008-0000-0000-000003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5"/>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6">
          <xdr14:nvContentPartPr>
            <xdr14:cNvPr id="5" name="Ink 4">
              <a:extLst>
                <a:ext uri="{FF2B5EF4-FFF2-40B4-BE49-F238E27FC236}">
                  <a16:creationId xmlns:a16="http://schemas.microsoft.com/office/drawing/2014/main" id="{00000000-0008-0000-0000-000005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8">
          <xdr14:nvContentPartPr>
            <xdr14:cNvPr id="6" name="Ink 5">
              <a:extLst>
                <a:ext uri="{FF2B5EF4-FFF2-40B4-BE49-F238E27FC236}">
                  <a16:creationId xmlns:a16="http://schemas.microsoft.com/office/drawing/2014/main" id="{00000000-0008-0000-0000-000006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9">
          <xdr14:nvContentPartPr>
            <xdr14:cNvPr id="7" name="Ink 6">
              <a:extLst>
                <a:ext uri="{FF2B5EF4-FFF2-40B4-BE49-F238E27FC236}">
                  <a16:creationId xmlns:a16="http://schemas.microsoft.com/office/drawing/2014/main" id="{00000000-0008-0000-0000-000007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10">
          <xdr14:nvContentPartPr>
            <xdr14:cNvPr id="8" name="Ink 7">
              <a:extLst>
                <a:ext uri="{FF2B5EF4-FFF2-40B4-BE49-F238E27FC236}">
                  <a16:creationId xmlns:a16="http://schemas.microsoft.com/office/drawing/2014/main" id="{00000000-0008-0000-0000-000008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1">
          <xdr14:nvContentPartPr>
            <xdr14:cNvPr id="9" name="Ink 8">
              <a:extLst>
                <a:ext uri="{FF2B5EF4-FFF2-40B4-BE49-F238E27FC236}">
                  <a16:creationId xmlns:a16="http://schemas.microsoft.com/office/drawing/2014/main" id="{00000000-0008-0000-0000-000009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12">
          <xdr14:nvContentPartPr>
            <xdr14:cNvPr id="10" name="Ink 9">
              <a:extLst>
                <a:ext uri="{FF2B5EF4-FFF2-40B4-BE49-F238E27FC236}">
                  <a16:creationId xmlns:a16="http://schemas.microsoft.com/office/drawing/2014/main" id="{00000000-0008-0000-0000-00000A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3">
          <xdr14:nvContentPartPr>
            <xdr14:cNvPr id="11" name="Ink 10">
              <a:extLst>
                <a:ext uri="{FF2B5EF4-FFF2-40B4-BE49-F238E27FC236}">
                  <a16:creationId xmlns:a16="http://schemas.microsoft.com/office/drawing/2014/main" id="{00000000-0008-0000-0000-00000B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14">
          <xdr14:nvContentPartPr>
            <xdr14:cNvPr id="12" name="Ink 11">
              <a:extLst>
                <a:ext uri="{FF2B5EF4-FFF2-40B4-BE49-F238E27FC236}">
                  <a16:creationId xmlns:a16="http://schemas.microsoft.com/office/drawing/2014/main" id="{00000000-0008-0000-0000-00000C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5">
          <xdr14:nvContentPartPr>
            <xdr14:cNvPr id="13" name="Ink 12">
              <a:extLst>
                <a:ext uri="{FF2B5EF4-FFF2-40B4-BE49-F238E27FC236}">
                  <a16:creationId xmlns:a16="http://schemas.microsoft.com/office/drawing/2014/main" id="{00000000-0008-0000-0000-00000D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16">
          <xdr14:nvContentPartPr>
            <xdr14:cNvPr id="14" name="Ink 13">
              <a:extLst>
                <a:ext uri="{FF2B5EF4-FFF2-40B4-BE49-F238E27FC236}">
                  <a16:creationId xmlns:a16="http://schemas.microsoft.com/office/drawing/2014/main" id="{00000000-0008-0000-0000-00000E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7">
          <xdr14:nvContentPartPr>
            <xdr14:cNvPr id="15" name="Ink 14">
              <a:extLst>
                <a:ext uri="{FF2B5EF4-FFF2-40B4-BE49-F238E27FC236}">
                  <a16:creationId xmlns:a16="http://schemas.microsoft.com/office/drawing/2014/main" id="{00000000-0008-0000-0000-00000F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18">
          <xdr14:nvContentPartPr>
            <xdr14:cNvPr id="16" name="Ink 15">
              <a:extLst>
                <a:ext uri="{FF2B5EF4-FFF2-40B4-BE49-F238E27FC236}">
                  <a16:creationId xmlns:a16="http://schemas.microsoft.com/office/drawing/2014/main" id="{00000000-0008-0000-0000-000010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19">
          <xdr14:nvContentPartPr>
            <xdr14:cNvPr id="17" name="Ink 16">
              <a:extLst>
                <a:ext uri="{FF2B5EF4-FFF2-40B4-BE49-F238E27FC236}">
                  <a16:creationId xmlns:a16="http://schemas.microsoft.com/office/drawing/2014/main" id="{00000000-0008-0000-0000-000011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20">
          <xdr14:nvContentPartPr>
            <xdr14:cNvPr id="18" name="Ink 17">
              <a:extLst>
                <a:ext uri="{FF2B5EF4-FFF2-40B4-BE49-F238E27FC236}">
                  <a16:creationId xmlns:a16="http://schemas.microsoft.com/office/drawing/2014/main" id="{00000000-0008-0000-0000-000012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1">
          <xdr14:nvContentPartPr>
            <xdr14:cNvPr id="19" name="Ink 18">
              <a:extLst>
                <a:ext uri="{FF2B5EF4-FFF2-40B4-BE49-F238E27FC236}">
                  <a16:creationId xmlns:a16="http://schemas.microsoft.com/office/drawing/2014/main" id="{00000000-0008-0000-0000-000013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22">
          <xdr14:nvContentPartPr>
            <xdr14:cNvPr id="20" name="Ink 19">
              <a:extLst>
                <a:ext uri="{FF2B5EF4-FFF2-40B4-BE49-F238E27FC236}">
                  <a16:creationId xmlns:a16="http://schemas.microsoft.com/office/drawing/2014/main" id="{00000000-0008-0000-0000-000014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3">
          <xdr14:nvContentPartPr>
            <xdr14:cNvPr id="21" name="Ink 20">
              <a:extLst>
                <a:ext uri="{FF2B5EF4-FFF2-40B4-BE49-F238E27FC236}">
                  <a16:creationId xmlns:a16="http://schemas.microsoft.com/office/drawing/2014/main" id="{00000000-0008-0000-0000-000015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24">
          <xdr14:nvContentPartPr>
            <xdr14:cNvPr id="22" name="Ink 21">
              <a:extLst>
                <a:ext uri="{FF2B5EF4-FFF2-40B4-BE49-F238E27FC236}">
                  <a16:creationId xmlns:a16="http://schemas.microsoft.com/office/drawing/2014/main" id="{00000000-0008-0000-0000-00001600000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5">
          <xdr14:nvContentPartPr>
            <xdr14:cNvPr id="23" name="Ink 22">
              <a:extLst>
                <a:ext uri="{FF2B5EF4-FFF2-40B4-BE49-F238E27FC236}">
                  <a16:creationId xmlns:a16="http://schemas.microsoft.com/office/drawing/2014/main" id="{A90295EE-6368-42BE-8222-85628AF7C302}"/>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26">
          <xdr14:nvContentPartPr>
            <xdr14:cNvPr id="24" name="Ink 23">
              <a:extLst>
                <a:ext uri="{FF2B5EF4-FFF2-40B4-BE49-F238E27FC236}">
                  <a16:creationId xmlns:a16="http://schemas.microsoft.com/office/drawing/2014/main" id="{CF1B2867-E379-4D40-A0DB-0506DBEA5037}"/>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7">
          <xdr14:nvContentPartPr>
            <xdr14:cNvPr id="25" name="Ink 24">
              <a:extLst>
                <a:ext uri="{FF2B5EF4-FFF2-40B4-BE49-F238E27FC236}">
                  <a16:creationId xmlns:a16="http://schemas.microsoft.com/office/drawing/2014/main" id="{A456461C-0472-4FDF-85AE-88BC0A4AA235}"/>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28">
          <xdr14:nvContentPartPr>
            <xdr14:cNvPr id="26" name="Ink 25">
              <a:extLst>
                <a:ext uri="{FF2B5EF4-FFF2-40B4-BE49-F238E27FC236}">
                  <a16:creationId xmlns:a16="http://schemas.microsoft.com/office/drawing/2014/main" id="{B9696B0D-79F0-4859-83B1-7E9D10C033D9}"/>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29">
          <xdr14:nvContentPartPr>
            <xdr14:cNvPr id="27" name="Ink 26">
              <a:extLst>
                <a:ext uri="{FF2B5EF4-FFF2-40B4-BE49-F238E27FC236}">
                  <a16:creationId xmlns:a16="http://schemas.microsoft.com/office/drawing/2014/main" id="{1720B596-4E42-47B0-87FC-C3780F9D9915}"/>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30">
          <xdr14:nvContentPartPr>
            <xdr14:cNvPr id="28" name="Ink 27">
              <a:extLst>
                <a:ext uri="{FF2B5EF4-FFF2-40B4-BE49-F238E27FC236}">
                  <a16:creationId xmlns:a16="http://schemas.microsoft.com/office/drawing/2014/main" id="{C0846721-303B-4FCF-8591-AFB5EB37D73E}"/>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31">
          <xdr14:nvContentPartPr>
            <xdr14:cNvPr id="29" name="Ink 28">
              <a:extLst>
                <a:ext uri="{FF2B5EF4-FFF2-40B4-BE49-F238E27FC236}">
                  <a16:creationId xmlns:a16="http://schemas.microsoft.com/office/drawing/2014/main" id="{F3DD1743-6E86-43A7-A683-D222F309FA03}"/>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32">
          <xdr14:nvContentPartPr>
            <xdr14:cNvPr id="30" name="Ink 29">
              <a:extLst>
                <a:ext uri="{FF2B5EF4-FFF2-40B4-BE49-F238E27FC236}">
                  <a16:creationId xmlns:a16="http://schemas.microsoft.com/office/drawing/2014/main" id="{18D665C5-0F91-4A7B-B585-1103B582661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33">
          <xdr14:nvContentPartPr>
            <xdr14:cNvPr id="31" name="Ink 30">
              <a:extLst>
                <a:ext uri="{FF2B5EF4-FFF2-40B4-BE49-F238E27FC236}">
                  <a16:creationId xmlns:a16="http://schemas.microsoft.com/office/drawing/2014/main" id="{3E32ADB1-8BBB-40F6-B07A-4A0E8E35C4B7}"/>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34">
          <xdr14:nvContentPartPr>
            <xdr14:cNvPr id="32" name="Ink 31">
              <a:extLst>
                <a:ext uri="{FF2B5EF4-FFF2-40B4-BE49-F238E27FC236}">
                  <a16:creationId xmlns:a16="http://schemas.microsoft.com/office/drawing/2014/main" id="{24B42807-967C-42C5-B89C-BF6295B418BD}"/>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35">
          <xdr14:nvContentPartPr>
            <xdr14:cNvPr id="33" name="Ink 32">
              <a:extLst>
                <a:ext uri="{FF2B5EF4-FFF2-40B4-BE49-F238E27FC236}">
                  <a16:creationId xmlns:a16="http://schemas.microsoft.com/office/drawing/2014/main" id="{E3B83073-ADF6-40C2-B5C7-E2D349A2BBA8}"/>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36">
          <xdr14:nvContentPartPr>
            <xdr14:cNvPr id="34" name="Ink 33">
              <a:extLst>
                <a:ext uri="{FF2B5EF4-FFF2-40B4-BE49-F238E27FC236}">
                  <a16:creationId xmlns:a16="http://schemas.microsoft.com/office/drawing/2014/main" id="{1848E072-8645-4D0A-B699-3C8D645BFC29}"/>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37">
          <xdr14:nvContentPartPr>
            <xdr14:cNvPr id="35" name="Ink 34">
              <a:extLst>
                <a:ext uri="{FF2B5EF4-FFF2-40B4-BE49-F238E27FC236}">
                  <a16:creationId xmlns:a16="http://schemas.microsoft.com/office/drawing/2014/main" id="{5FBBF86D-39D4-498E-BED6-8E8C89DE0B3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6</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38">
          <xdr14:nvContentPartPr>
            <xdr14:cNvPr id="36" name="Ink 35">
              <a:extLst>
                <a:ext uri="{FF2B5EF4-FFF2-40B4-BE49-F238E27FC236}">
                  <a16:creationId xmlns:a16="http://schemas.microsoft.com/office/drawing/2014/main" id="{DE94C4D7-A4CB-42E2-A6B3-6358911C2511}"/>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39">
          <xdr14:nvContentPartPr>
            <xdr14:cNvPr id="85" name="Ink 36">
              <a:extLst>
                <a:ext uri="{FF2B5EF4-FFF2-40B4-BE49-F238E27FC236}">
                  <a16:creationId xmlns:a16="http://schemas.microsoft.com/office/drawing/2014/main" id="{2EFEC851-3F63-484F-A25A-91430E5CD360}"/>
                </a:ext>
              </a:extLst>
            </xdr14:cNvPr>
            <xdr14:cNvContentPartPr/>
          </xdr14:nvContentPartPr>
          <xdr14:nvPr macro=""/>
          <xdr14:xfrm>
            <a:off x="37879299" y="4472104"/>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41"/>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42">
          <xdr14:nvContentPartPr>
            <xdr14:cNvPr id="84" name="Ink 37">
              <a:extLst>
                <a:ext uri="{FF2B5EF4-FFF2-40B4-BE49-F238E27FC236}">
                  <a16:creationId xmlns:a16="http://schemas.microsoft.com/office/drawing/2014/main" id="{442A51F7-5889-41B8-92A6-AAE41876DFEF}"/>
                </a:ext>
              </a:extLst>
            </xdr14:cNvPr>
            <xdr14:cNvContentPartPr/>
          </xdr14:nvContentPartPr>
          <xdr14:nvPr macro=""/>
          <xdr14:xfrm>
            <a:off x="37879299" y="4472104"/>
            <a:ext cx="3450" cy="345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43"/>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44">
          <xdr14:nvContentPartPr>
            <xdr14:cNvPr id="83" name="Ink 38">
              <a:extLst>
                <a:ext uri="{FF2B5EF4-FFF2-40B4-BE49-F238E27FC236}">
                  <a16:creationId xmlns:a16="http://schemas.microsoft.com/office/drawing/2014/main" id="{A717033A-863F-4F8E-ACBD-8BF7755FCD9C}"/>
                </a:ext>
              </a:extLst>
            </xdr14:cNvPr>
            <xdr14:cNvContentPartPr/>
          </xdr14:nvContentPartPr>
          <xdr14:nvPr macro=""/>
          <xdr14:xfrm>
            <a:off x="41735762" y="3542835"/>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45"/>
            <a:stretch>
              <a:fillRect/>
            </a:stretch>
          </xdr:blipFill>
          <xdr:spPr>
            <a:xfrm>
              <a:off x="12662640" y="2221238"/>
              <a:ext cx="18000" cy="18000"/>
            </a:xfrm>
            <a:prstGeom prst="rect">
              <a:avLst/>
            </a:prstGeom>
          </xdr:spPr>
        </xdr:pic>
      </mc:Fallback>
    </mc:AlternateContent>
    <xdr:clientData/>
  </xdr:oneCellAnchor>
  <xdr:oneCellAnchor>
    <xdr:from>
      <xdr:col>30</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46">
          <xdr14:nvContentPartPr>
            <xdr14:cNvPr id="82" name="Ink 39">
              <a:extLst>
                <a:ext uri="{FF2B5EF4-FFF2-40B4-BE49-F238E27FC236}">
                  <a16:creationId xmlns:a16="http://schemas.microsoft.com/office/drawing/2014/main" id="{E36D7B50-A767-4147-8B17-1AACF0FB0DC0}"/>
                </a:ext>
              </a:extLst>
            </xdr14:cNvPr>
            <xdr14:cNvContentPartPr/>
          </xdr14:nvContentPartPr>
          <xdr14:nvPr macro=""/>
          <xdr14:xfrm>
            <a:off x="41735762" y="3542835"/>
            <a:ext cx="3450" cy="345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4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48">
          <xdr14:nvContentPartPr>
            <xdr14:cNvPr id="81" name="Ink 40">
              <a:extLst>
                <a:ext uri="{FF2B5EF4-FFF2-40B4-BE49-F238E27FC236}">
                  <a16:creationId xmlns:a16="http://schemas.microsoft.com/office/drawing/2014/main" id="{2414D1CE-52AE-4B9C-A4A8-376B6282750D}"/>
                </a:ext>
              </a:extLst>
            </xdr14:cNvPr>
            <xdr14:cNvContentPartPr/>
          </xdr14:nvContentPartPr>
          <xdr14:nvPr macro=""/>
          <xdr14:xfrm>
            <a:off x="37879299" y="3542835"/>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49"/>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50">
          <xdr14:nvContentPartPr>
            <xdr14:cNvPr id="80" name="Ink 41">
              <a:extLst>
                <a:ext uri="{FF2B5EF4-FFF2-40B4-BE49-F238E27FC236}">
                  <a16:creationId xmlns:a16="http://schemas.microsoft.com/office/drawing/2014/main" id="{96D5D3AD-B30D-41F6-A645-16564758C873}"/>
                </a:ext>
              </a:extLst>
            </xdr14:cNvPr>
            <xdr14:cNvContentPartPr/>
          </xdr14:nvContentPartPr>
          <xdr14:nvPr macro=""/>
          <xdr14:xfrm>
            <a:off x="37879299" y="3542835"/>
            <a:ext cx="3450" cy="345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51"/>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52">
          <xdr14:nvContentPartPr>
            <xdr14:cNvPr id="79" name="Ink 42">
              <a:extLst>
                <a:ext uri="{FF2B5EF4-FFF2-40B4-BE49-F238E27FC236}">
                  <a16:creationId xmlns:a16="http://schemas.microsoft.com/office/drawing/2014/main" id="{D2E8951E-B0C0-4EE7-994C-40A8F0BD944A}"/>
                </a:ext>
              </a:extLst>
            </xdr14:cNvPr>
            <xdr14:cNvContentPartPr/>
          </xdr14:nvContentPartPr>
          <xdr14:nvPr macro=""/>
          <xdr14:xfrm>
            <a:off x="37879299" y="3542835"/>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53"/>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54">
          <xdr14:nvContentPartPr>
            <xdr14:cNvPr id="78" name="Ink 43">
              <a:extLst>
                <a:ext uri="{FF2B5EF4-FFF2-40B4-BE49-F238E27FC236}">
                  <a16:creationId xmlns:a16="http://schemas.microsoft.com/office/drawing/2014/main" id="{2713E2E4-CC28-4ABD-92AE-92DFFD74399D}"/>
                </a:ext>
              </a:extLst>
            </xdr14:cNvPr>
            <xdr14:cNvContentPartPr/>
          </xdr14:nvContentPartPr>
          <xdr14:nvPr macro=""/>
          <xdr14:xfrm>
            <a:off x="37879299" y="3542835"/>
            <a:ext cx="3450" cy="345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55"/>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60" cy="360"/>
    <mc:AlternateContent xmlns:mc="http://schemas.openxmlformats.org/markup-compatibility/2006" xmlns:xdr14="http://schemas.microsoft.com/office/excel/2010/spreadsheetDrawing">
      <mc:Choice Requires="xdr14">
        <xdr:contentPart xmlns:r="http://schemas.openxmlformats.org/officeDocument/2006/relationships" r:id="rId56">
          <xdr14:nvContentPartPr>
            <xdr14:cNvPr id="45" name="Ink 44">
              <a:extLst>
                <a:ext uri="{FF2B5EF4-FFF2-40B4-BE49-F238E27FC236}">
                  <a16:creationId xmlns:a16="http://schemas.microsoft.com/office/drawing/2014/main" id="{CC5CE4AB-EFD6-4E8B-A9C7-F6AA1F433C2B}"/>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29</xdr:col>
      <xdr:colOff>0</xdr:colOff>
      <xdr:row>12</xdr:row>
      <xdr:rowOff>0</xdr:rowOff>
    </xdr:from>
    <xdr:ext cx="3450" cy="3450"/>
    <mc:AlternateContent xmlns:mc="http://schemas.openxmlformats.org/markup-compatibility/2006" xmlns:xdr14="http://schemas.microsoft.com/office/excel/2010/spreadsheetDrawing">
      <mc:Choice Requires="xdr14">
        <xdr:contentPart xmlns:r="http://schemas.openxmlformats.org/officeDocument/2006/relationships" r:id="rId57">
          <xdr14:nvContentPartPr>
            <xdr14:cNvPr id="46" name="Ink 45">
              <a:extLst>
                <a:ext uri="{FF2B5EF4-FFF2-40B4-BE49-F238E27FC236}">
                  <a16:creationId xmlns:a16="http://schemas.microsoft.com/office/drawing/2014/main" id="{F6D876B9-B400-44CD-9B04-5A1D2121DFE6}"/>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58">
          <xdr14:nvContentPartPr>
            <xdr14:cNvPr id="47" name="Ink 46">
              <a:extLst>
                <a:ext uri="{FF2B5EF4-FFF2-40B4-BE49-F238E27FC236}">
                  <a16:creationId xmlns:a16="http://schemas.microsoft.com/office/drawing/2014/main" id="{4385CA46-7B39-4D2D-8B2A-F8F5C588F79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59">
          <xdr14:nvContentPartPr>
            <xdr14:cNvPr id="48" name="Ink 47">
              <a:extLst>
                <a:ext uri="{FF2B5EF4-FFF2-40B4-BE49-F238E27FC236}">
                  <a16:creationId xmlns:a16="http://schemas.microsoft.com/office/drawing/2014/main" id="{773EDE43-B1F3-43D5-B681-7BC9C15EBA1D}"/>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0">
          <xdr14:nvContentPartPr>
            <xdr14:cNvPr id="49" name="Ink 48">
              <a:extLst>
                <a:ext uri="{FF2B5EF4-FFF2-40B4-BE49-F238E27FC236}">
                  <a16:creationId xmlns:a16="http://schemas.microsoft.com/office/drawing/2014/main" id="{F82434FB-0FC7-4FE5-B3A2-A33CCF6CCB1C}"/>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1">
          <xdr14:nvContentPartPr>
            <xdr14:cNvPr id="50" name="Ink 49">
              <a:extLst>
                <a:ext uri="{FF2B5EF4-FFF2-40B4-BE49-F238E27FC236}">
                  <a16:creationId xmlns:a16="http://schemas.microsoft.com/office/drawing/2014/main" id="{75F7B3EC-A219-4C54-AE5A-99233906067F}"/>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2">
          <xdr14:nvContentPartPr>
            <xdr14:cNvPr id="51" name="Ink 50">
              <a:extLst>
                <a:ext uri="{FF2B5EF4-FFF2-40B4-BE49-F238E27FC236}">
                  <a16:creationId xmlns:a16="http://schemas.microsoft.com/office/drawing/2014/main" id="{5D7AAAD3-6D23-40A7-981A-653E9BADC317}"/>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3">
          <xdr14:nvContentPartPr>
            <xdr14:cNvPr id="52" name="Ink 51">
              <a:extLst>
                <a:ext uri="{FF2B5EF4-FFF2-40B4-BE49-F238E27FC236}">
                  <a16:creationId xmlns:a16="http://schemas.microsoft.com/office/drawing/2014/main" id="{97BF9128-9241-407B-9CCF-2B27A48C5985}"/>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27</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4">
          <xdr14:nvContentPartPr>
            <xdr14:cNvPr id="53" name="Ink 52">
              <a:extLst>
                <a:ext uri="{FF2B5EF4-FFF2-40B4-BE49-F238E27FC236}">
                  <a16:creationId xmlns:a16="http://schemas.microsoft.com/office/drawing/2014/main" id="{69162D68-5AAC-4FE5-9E17-24270E753559}"/>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5">
          <xdr14:nvContentPartPr>
            <xdr14:cNvPr id="54" name="Ink 53">
              <a:extLst>
                <a:ext uri="{FF2B5EF4-FFF2-40B4-BE49-F238E27FC236}">
                  <a16:creationId xmlns:a16="http://schemas.microsoft.com/office/drawing/2014/main" id="{FB03984E-AA0D-4FEA-862E-8AB0C4FFB81B}"/>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6">
          <xdr14:nvContentPartPr>
            <xdr14:cNvPr id="55" name="Ink 54">
              <a:extLst>
                <a:ext uri="{FF2B5EF4-FFF2-40B4-BE49-F238E27FC236}">
                  <a16:creationId xmlns:a16="http://schemas.microsoft.com/office/drawing/2014/main" id="{C54DBAA8-FEE9-46BF-B9EA-8DCB8CB4087A}"/>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27</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7">
          <xdr14:nvContentPartPr>
            <xdr14:cNvPr id="56" name="Ink 55">
              <a:extLst>
                <a:ext uri="{FF2B5EF4-FFF2-40B4-BE49-F238E27FC236}">
                  <a16:creationId xmlns:a16="http://schemas.microsoft.com/office/drawing/2014/main" id="{CEAE9DE8-94CE-4E47-B06B-B4A97121D33C}"/>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33</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8">
          <xdr14:nvContentPartPr>
            <xdr14:cNvPr id="57" name="Ink 56">
              <a:extLst>
                <a:ext uri="{FF2B5EF4-FFF2-40B4-BE49-F238E27FC236}">
                  <a16:creationId xmlns:a16="http://schemas.microsoft.com/office/drawing/2014/main" id="{D7AB2183-B8D8-43DB-B1DC-2FB070BBAF5C}"/>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33</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69">
          <xdr14:nvContentPartPr>
            <xdr14:cNvPr id="58" name="Ink 57">
              <a:extLst>
                <a:ext uri="{FF2B5EF4-FFF2-40B4-BE49-F238E27FC236}">
                  <a16:creationId xmlns:a16="http://schemas.microsoft.com/office/drawing/2014/main" id="{6430F65D-627A-4199-B772-82B8D24E0345}"/>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39</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0">
          <xdr14:nvContentPartPr>
            <xdr14:cNvPr id="59" name="Ink 58">
              <a:extLst>
                <a:ext uri="{FF2B5EF4-FFF2-40B4-BE49-F238E27FC236}">
                  <a16:creationId xmlns:a16="http://schemas.microsoft.com/office/drawing/2014/main" id="{F6DB2653-DFB2-4DA8-9B19-90B77D0568EB}"/>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45</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1">
          <xdr14:nvContentPartPr>
            <xdr14:cNvPr id="60" name="Ink 59">
              <a:extLst>
                <a:ext uri="{FF2B5EF4-FFF2-40B4-BE49-F238E27FC236}">
                  <a16:creationId xmlns:a16="http://schemas.microsoft.com/office/drawing/2014/main" id="{7514F607-F0D5-4B2C-9E3C-B1488C6C624C}"/>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51</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2">
          <xdr14:nvContentPartPr>
            <xdr14:cNvPr id="61" name="Ink 60">
              <a:extLst>
                <a:ext uri="{FF2B5EF4-FFF2-40B4-BE49-F238E27FC236}">
                  <a16:creationId xmlns:a16="http://schemas.microsoft.com/office/drawing/2014/main" id="{AF3A3BBE-ECA7-4180-B19E-E6BDB78D35E7}"/>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3">
          <xdr14:nvContentPartPr>
            <xdr14:cNvPr id="2" name="Ink 2">
              <a:extLst>
                <a:ext uri="{FF2B5EF4-FFF2-40B4-BE49-F238E27FC236}">
                  <a16:creationId xmlns:a16="http://schemas.microsoft.com/office/drawing/2014/main" id="{A11E898B-DDC6-46BC-8C5A-41F1BBF4716D}"/>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4"/>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5">
          <xdr14:nvContentPartPr>
            <xdr14:cNvPr id="3" name="Ink 2">
              <a:extLst>
                <a:ext uri="{FF2B5EF4-FFF2-40B4-BE49-F238E27FC236}">
                  <a16:creationId xmlns:a16="http://schemas.microsoft.com/office/drawing/2014/main" id="{7EA85BE7-1D2F-49C7-BFE9-ED6FDE8621E2}"/>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7">
          <xdr14:nvContentPartPr>
            <xdr14:cNvPr id="4" name="Ink 3">
              <a:extLst>
                <a:ext uri="{FF2B5EF4-FFF2-40B4-BE49-F238E27FC236}">
                  <a16:creationId xmlns:a16="http://schemas.microsoft.com/office/drawing/2014/main" id="{885F38CE-E68D-4A7F-8ADC-2A31D5C3913F}"/>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8">
          <xdr14:nvContentPartPr>
            <xdr14:cNvPr id="37" name="Ink 36">
              <a:extLst>
                <a:ext uri="{FF2B5EF4-FFF2-40B4-BE49-F238E27FC236}">
                  <a16:creationId xmlns:a16="http://schemas.microsoft.com/office/drawing/2014/main" id="{ADB5CE29-3FBD-4677-BA97-AADE5D877B18}"/>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79">
          <xdr14:nvContentPartPr>
            <xdr14:cNvPr id="38" name="Ink 37">
              <a:extLst>
                <a:ext uri="{FF2B5EF4-FFF2-40B4-BE49-F238E27FC236}">
                  <a16:creationId xmlns:a16="http://schemas.microsoft.com/office/drawing/2014/main" id="{759E04E9-058C-4825-8E2E-D5D79DC54507}"/>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80">
          <xdr14:nvContentPartPr>
            <xdr14:cNvPr id="39" name="Ink 38">
              <a:extLst>
                <a:ext uri="{FF2B5EF4-FFF2-40B4-BE49-F238E27FC236}">
                  <a16:creationId xmlns:a16="http://schemas.microsoft.com/office/drawing/2014/main" id="{D7F94E73-CB07-4176-BADE-D837FF70CEF3}"/>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81">
          <xdr14:nvContentPartPr>
            <xdr14:cNvPr id="40" name="Ink 39">
              <a:extLst>
                <a:ext uri="{FF2B5EF4-FFF2-40B4-BE49-F238E27FC236}">
                  <a16:creationId xmlns:a16="http://schemas.microsoft.com/office/drawing/2014/main" id="{FDA9EB28-2097-499B-BDC2-8DA0EFB86260}"/>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26</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82">
          <xdr14:nvContentPartPr>
            <xdr14:cNvPr id="41" name="Ink 40">
              <a:extLst>
                <a:ext uri="{FF2B5EF4-FFF2-40B4-BE49-F238E27FC236}">
                  <a16:creationId xmlns:a16="http://schemas.microsoft.com/office/drawing/2014/main" id="{7C8EBFAD-D2DE-48DC-8262-524A671BF13F}"/>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oneCellAnchor>
    <xdr:from>
      <xdr:col>2</xdr:col>
      <xdr:colOff>0</xdr:colOff>
      <xdr:row>12</xdr:row>
      <xdr:rowOff>0</xdr:rowOff>
    </xdr:from>
    <xdr:ext cx="0" cy="1545"/>
    <mc:AlternateContent xmlns:mc="http://schemas.openxmlformats.org/markup-compatibility/2006" xmlns:xdr14="http://schemas.microsoft.com/office/excel/2010/spreadsheetDrawing">
      <mc:Choice Requires="xdr14">
        <xdr:contentPart xmlns:r="http://schemas.openxmlformats.org/officeDocument/2006/relationships" r:id="rId83">
          <xdr14:nvContentPartPr>
            <xdr14:cNvPr id="42" name="Ink 41">
              <a:extLst>
                <a:ext uri="{FF2B5EF4-FFF2-40B4-BE49-F238E27FC236}">
                  <a16:creationId xmlns:a16="http://schemas.microsoft.com/office/drawing/2014/main" id="{6835799F-9425-4B29-8EA2-5BE0D674D359}"/>
                </a:ext>
              </a:extLst>
            </xdr14:cNvPr>
            <xdr14:cNvContentPartPr/>
          </xdr14:nvContentPartPr>
          <xdr14:nvPr macro=""/>
          <xdr14:xfrm>
            <a:off x="12671640" y="2229878"/>
            <a:ext cx="360" cy="360"/>
          </xdr14:xfrm>
        </xdr:contentPart>
      </mc:Choice>
      <mc:Fallback xmlns="">
        <xdr:pic>
          <xdr:nvPicPr>
            <xdr:cNvPr id="4" name="Ink 3">
              <a:extLst>
                <a:ext uri="{FF2B5EF4-FFF2-40B4-BE49-F238E27FC236}">
                  <a16:creationId xmlns:a16="http://schemas.microsoft.com/office/drawing/2014/main" id="{377CD8FC-5157-46B3-912E-5EB177548B22}"/>
                </a:ext>
              </a:extLst>
            </xdr:cNvPr>
            <xdr:cNvPicPr/>
          </xdr:nvPicPr>
          <xdr:blipFill>
            <a:blip xmlns:r="http://schemas.openxmlformats.org/officeDocument/2006/relationships" r:embed="rId76"/>
            <a:stretch>
              <a:fillRect/>
            </a:stretch>
          </xdr:blipFill>
          <xdr:spPr>
            <a:xfrm>
              <a:off x="12662640" y="2221238"/>
              <a:ext cx="18000" cy="18000"/>
            </a:xfrm>
            <a:prstGeom prst="rect">
              <a:avLst/>
            </a:prstGeom>
          </xdr:spPr>
        </xdr:pic>
      </mc:Fallback>
    </mc:AlternateContent>
    <xdr:clientData/>
  </xdr:oneCellAnchor>
</xdr:wsDr>
</file>

<file path=xl/drawings/drawing4.xml><?xml version="1.0" encoding="utf-8"?>
<xdr:wsDr xmlns:xdr="http://schemas.openxmlformats.org/drawingml/2006/spreadsheetDrawing" xmlns:a="http://schemas.openxmlformats.org/drawingml/2006/main">
  <xdr:oneCellAnchor>
    <xdr:from>
      <xdr:col>0</xdr:col>
      <xdr:colOff>174238</xdr:colOff>
      <xdr:row>0</xdr:row>
      <xdr:rowOff>197470</xdr:rowOff>
    </xdr:from>
    <xdr:ext cx="1468296" cy="540000"/>
    <xdr:pic>
      <xdr:nvPicPr>
        <xdr:cNvPr id="2" name="image1.png">
          <a:extLst>
            <a:ext uri="{FF2B5EF4-FFF2-40B4-BE49-F238E27FC236}">
              <a16:creationId xmlns:a16="http://schemas.microsoft.com/office/drawing/2014/main" id="{7AC3ECCC-DAD7-4AD1-A5F7-A1C5ED6116C2}"/>
            </a:ext>
          </a:extLst>
        </xdr:cNvPr>
        <xdr:cNvPicPr preferRelativeResize="0">
          <a:picLocks noChangeAspect="1"/>
        </xdr:cNvPicPr>
      </xdr:nvPicPr>
      <xdr:blipFill>
        <a:blip xmlns:r="http://schemas.openxmlformats.org/officeDocument/2006/relationships" r:embed="rId1" cstate="print"/>
        <a:stretch>
          <a:fillRect/>
        </a:stretch>
      </xdr:blipFill>
      <xdr:spPr>
        <a:xfrm>
          <a:off x="178048" y="195565"/>
          <a:ext cx="1468296" cy="54000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239485</xdr:colOff>
      <xdr:row>0</xdr:row>
      <xdr:rowOff>314770</xdr:rowOff>
    </xdr:from>
    <xdr:ext cx="1472674" cy="540000"/>
    <xdr:pic>
      <xdr:nvPicPr>
        <xdr:cNvPr id="2" name="image3.png" title="Image">
          <a:extLst>
            <a:ext uri="{FF2B5EF4-FFF2-40B4-BE49-F238E27FC236}">
              <a16:creationId xmlns:a16="http://schemas.microsoft.com/office/drawing/2014/main" id="{5AC68B13-8794-47D0-A4F4-8E67FF128657}"/>
            </a:ext>
          </a:extLst>
        </xdr:cNvPr>
        <xdr:cNvPicPr preferRelativeResize="0">
          <a:picLocks noChangeAspect="1"/>
        </xdr:cNvPicPr>
      </xdr:nvPicPr>
      <xdr:blipFill>
        <a:blip xmlns:r="http://schemas.openxmlformats.org/officeDocument/2006/relationships" r:embed="rId1" cstate="print"/>
        <a:stretch>
          <a:fillRect/>
        </a:stretch>
      </xdr:blipFill>
      <xdr:spPr>
        <a:xfrm>
          <a:off x="239485" y="314770"/>
          <a:ext cx="1472674" cy="54000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twoCellAnchor editAs="oneCell">
    <xdr:from>
      <xdr:col>0</xdr:col>
      <xdr:colOff>7470</xdr:colOff>
      <xdr:row>0</xdr:row>
      <xdr:rowOff>97118</xdr:rowOff>
    </xdr:from>
    <xdr:to>
      <xdr:col>1</xdr:col>
      <xdr:colOff>1093507</xdr:colOff>
      <xdr:row>1</xdr:row>
      <xdr:rowOff>448019</xdr:rowOff>
    </xdr:to>
    <xdr:pic>
      <xdr:nvPicPr>
        <xdr:cNvPr id="2" name="Picture 1">
          <a:extLst>
            <a:ext uri="{FF2B5EF4-FFF2-40B4-BE49-F238E27FC236}">
              <a16:creationId xmlns:a16="http://schemas.microsoft.com/office/drawing/2014/main" id="{133066BD-143E-4BB4-B7CF-A39DE253071A}"/>
            </a:ext>
          </a:extLst>
        </xdr:cNvPr>
        <xdr:cNvPicPr>
          <a:picLocks noChangeAspect="1"/>
        </xdr:cNvPicPr>
      </xdr:nvPicPr>
      <xdr:blipFill rotWithShape="1">
        <a:blip xmlns:r="http://schemas.openxmlformats.org/officeDocument/2006/relationships" r:embed="rId1"/>
        <a:srcRect t="20426" b="16723"/>
        <a:stretch/>
      </xdr:blipFill>
      <xdr:spPr>
        <a:xfrm>
          <a:off x="10645" y="97118"/>
          <a:ext cx="1695637" cy="5287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avinet.sharepoint.com/personal/nnathani_gavi_org/Documents/Downloads/Gavi-covax-cds-budget%20(11).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Z:/Users/lfranzel/Documents/Forecasting/JE/3.0/2011-02-17%20Forecasting%20Model%20-%20JE%20v3.0_DRAFT_v0.6.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gavinet.sharepoint.com/users/wmok/Desktop/Roadmaps/Rota/23%2004_Rota%20Vaccine%20Roadmap_v13.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gavinet.sharepoint.com/users/wmok/Desktop/Data/SDF%20ADF_v7_8MAR2013_approved.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gavinet.sharepoint.com/personal/nnathani_gavi_org/Documents/Desktop/May-August/Adhoc%203/PFM%20Risk%20rating/V2_2021_Country%20Risk%20Ratings.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gavinet.sharepoint.com/Users/hgurleen/OneDrive%20-%20Gavi/Projects/Bearing%20Point%20Templates/Budget%20Version%202/Budgeting%20and%20Planning%20Template.xlsm"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Z:/Documents%20and%20Settings/kgrant/Local%20Settings/Temporary%20Internet%20Files/OLK1/Pneumo%20AMC_v3.0%20Analyses/Pneumo_v3.0%20Reference%20Case/Model%20Comparison%20Data/AMC-FIRM_v2.0%20vs%20v3.0_DTP3%20Rates.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GV-FILE/AMCs/Financial%20Management/Models/Cash%20flow/Quarterly/AMC%20cash%20flow%20model%20-%20by%20FY%20v23%20AVI%20v0%20SDF%206-24-0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Z:/Documents%20and%20Settings/ajones/Local%20Settings/Temporary%20Internet%20Files/OLK3/Vaccine%20Fund%20Model%201999%20-%20200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ttps://gavinet.sharepoint.com/Users/wmok/AppData/Local/Microsoft/Windows/Temporary%20Internet%20Files/Content.Outlook/BEGEMWYH/IPV%20demand%20forecast_EJB.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ttps://gavinet.sharepoint.com/Users/mko/AppData/Local/Microsoft/Windows/Temporary%20Internet%20Files/Content.Outlook/06BE7I8W/Intro%20dates%20v7%20setup%20template%20v7%200_blan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GV-FILE/AMC/FORECASTING/FORECAST%20results/2009-Dec%2011/09-AMC%20AS%20Model%20Dec%2011%202009.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ttps://gavinet.sharepoint.com/Users/wmok/AppData/Local/Microsoft/Windows/Temporary%20Internet%20Files/Content.Outlook/IOVRAN6Q/Latest%20demand_03Oct113.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GV-FILE/Users/ggandhi/AppData/Roaming/Microsoft/Excel/GAVI_Portfolio_Metrics_Model_Board_Paper_Case_Rev_Penta_21May09--unhidden%20(version%202).xlsb"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gavinet.sharepoint.com/Users/wmok/AppData/Local/Microsoft/Windows/Temporary%20Internet%20Files/Content.Outlook/BEGEMWYH/IPV%20SDF_17Jul.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ttps://gavinet.sharepoint.com/Users/wmok/AppData/Local/Microsoft/Windows/Temporary%20Internet%20Files/Content.Outlook/BEGEMWYH/IPV%20SDF_18Jul.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gavinet.sharepoint.com/users/wmok/Desktop/IPV/Pricing%20analysis/20131119%20IPV%20pricing%20analysis.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Z:/Documents%20and%20Settings/kgrant/Local%20Settings/Temporary%20Internet%20Files/OLK1/financial%20forecast.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ttps://gavinet.sharepoint.com/users/ebaker/Documents/PROJECTS/Roadmaps/IPV%20roadmap/Demand/Global%20SDF/2013Aug22_Global%20IPV%20SDF%20and%20supply_EB.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GV-FILE/foundation/Finance/AMC%20Finance/A.%20%20IBRD%20Process/Semi-Annual%20Estimate/2010%20-%20Q1/09-AMC%20AS%20Model%20Jan%205%202010.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s://gavinet.sharepoint.com/Users/Wilson%20Mok/Desktop/IPV/SDF/SDF_IPV_based%20on%2020.07%20SDF_26Jul.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GV-FILE/foundation/Finance/AMC%20Finance/Forecasting%20AS%20Models%20-%20snap%20shots/2010/2010%20-%20Feb%2015%20HAGUE/2010-Q1%20SAE%20workbook%20draft%206%2011.01.201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V-FILE/foundation/Finance/AMC%20Finance/A.%20%20IBRD%20Process/Semi-Annual%20Estimate/2010%20-%20Q1/09-AMC%20AS%20Model%20Dec%2017%202009%20with%20UNICEF%20CM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V-FILE/AMCs/Financial%20Management/Models/Cash%20flow/AMC%20AS%20Model%20Base%20Modified%20070208%20v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GV-FILE/foundation/Finance/AMC%20Finance/Forecasting%20AS%20Models%20-%20snap%20shots/2010/2010%20-%20Jan%2014/10-AMC%20AS%20Model%20Jan%2012%202010%20-%20SEVERE%20supply%20constraint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Z:/Documents%20and%20Settings/smalvolti/Local%20Settings/Application%20Data/ColligoOfflineClient/Storage5/Files/Sites/1/Shared%20Documents/2010-08-08%20Forecasting%20Model%20-%20Penta%20v2.1%20DRAFT%20RevCvg.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Z:/Documents%20and%20Settings/kgrant/Local%20Settings/Temporary%20Internet%20Files/OLK1/Model_v2.2.5_Base_WG%20Report_03Jun08.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Z:/Users/ljahreis/Documents/1957/1957CA2500%20Forecasting%20Support/01%20Models%20&amp;%20analyses/05%20Excel%20models%20v4.0/03%20AF/Simplified%20adjusted%20forecast%20v3.0%20-%20Rota2%20v2.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Z:/Documents%20and%20Settings/lfranzel/My%20Documents/Forecasting/Typoid/2.0/2010-07-27%20Forecasting%20Model%20-%20Typhoid%20v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Cash Control"/>
      <sheetName val="Summary"/>
      <sheetName val="CDS Details"/>
      <sheetName val="CDS TA"/>
      <sheetName val="Free Tab"/>
      <sheetName val="Eligibility Grid"/>
      <sheetName val="Activity Classification"/>
      <sheetName val="Cost Classification"/>
      <sheetName val="TA Data Catalog"/>
      <sheetName val="List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ulation"/>
      <sheetName val="Birth rate"/>
      <sheetName val="Birth cohort"/>
      <sheetName val="IMR"/>
      <sheetName val="Mortality Rate"/>
      <sheetName val="1-15Pop"/>
      <sheetName val="TargetPop"/>
      <sheetName val="Price"/>
      <sheetName val="Copay"/>
      <sheetName val="Shipments"/>
      <sheetName val="Boost"/>
      <sheetName val="Qualification"/>
      <sheetName val="Coverage"/>
      <sheetName val="Catchup"/>
      <sheetName val="Overview"/>
      <sheetName val="Intro"/>
      <sheetName val="Sequence"/>
      <sheetName val="Vaccines"/>
      <sheetName val="Uptake"/>
      <sheetName val="Forecast"/>
      <sheetName val="Financials"/>
      <sheetName val="Impact"/>
      <sheetName val="Supply"/>
      <sheetName val="Detail by Country"/>
      <sheetName val="Coverage and Vaccinated"/>
      <sheetName val="GAVI summary"/>
      <sheetName val="Adj_Sources"/>
      <sheetName val="Adj_GAVI"/>
      <sheetName val="Adj_Co-financing"/>
      <sheetName val="Adj_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sheetData sheetId="26"/>
      <sheetData sheetId="27"/>
      <sheetData sheetId="28"/>
      <sheetData sheetId="29"/>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SUMMARY"/>
      <sheetName val="Commitments inputs"/>
      <sheetName val="SDF v7.0 inputs"/>
      <sheetName val="S-T forecast"/>
      <sheetName val="GSK inputs"/>
      <sheetName val="Merck inputs"/>
      <sheetName val="GSK Merck sum"/>
      <sheetName val="RVV sales"/>
      <sheetName val="RVV volumes"/>
      <sheetName val="RVV forecast"/>
      <sheetName val="Graphics"/>
      <sheetName val="US estimates"/>
      <sheetName val="Japan estimates"/>
      <sheetName val="UK estimates"/>
      <sheetName val="EP data"/>
      <sheetName val="PAHO demand"/>
      <sheetName val="Price inputs"/>
      <sheetName val="Price trends"/>
      <sheetName val="Other vaccines"/>
      <sheetName val="Bharat price"/>
      <sheetName val="COGS"/>
      <sheetName val="Supply inputs"/>
      <sheetName val="RV1 and RV3 demand split"/>
      <sheetName val="WW capacity"/>
      <sheetName val="Pipeline"/>
      <sheetName val="Rotarix &amp; RotaTeq"/>
      <sheetName val="Covergae"/>
      <sheetName val="RVV last dose coverage"/>
      <sheetName val="VIMS data"/>
      <sheetName val="Intros"/>
      <sheetName val="PATH RV2 and RV3 intros"/>
      <sheetName val="GAVI intros"/>
      <sheetName val="Surviving infants (UN v6)"/>
      <sheetName val="Births"/>
      <sheetName val="CE studies"/>
      <sheetName val="Prev &amp; Mort"/>
      <sheetName val="Serotypes"/>
      <sheetName val="RW Efficacy"/>
      <sheetName val="Contamination 2010"/>
      <sheetName val="Vaccines"/>
      <sheetName val="Intuss."/>
      <sheetName val="Japan"/>
      <sheetName val="Sheet7"/>
      <sheetName val="Commitments_inputs"/>
      <sheetName val="SDF_v7_0_inputs"/>
      <sheetName val="S-T_forecast"/>
      <sheetName val="GSK_inputs"/>
      <sheetName val="Merck_inputs"/>
      <sheetName val="GSK_Merck_sum"/>
      <sheetName val="RVV_sales"/>
      <sheetName val="RVV_volumes"/>
      <sheetName val="RVV_forecast"/>
      <sheetName val="US_estimates"/>
      <sheetName val="Japan_estimates"/>
      <sheetName val="UK_estimates"/>
      <sheetName val="EP_data"/>
      <sheetName val="PAHO_demand"/>
      <sheetName val="Price_inputs"/>
      <sheetName val="Price_trends"/>
      <sheetName val="Other_vaccines"/>
      <sheetName val="Bharat_price"/>
      <sheetName val="Supply_inputs"/>
      <sheetName val="RV1_and_RV3_demand_split"/>
      <sheetName val="WW_capacity"/>
      <sheetName val="Rotarix_&amp;_RotaTeq"/>
      <sheetName val="RVV_last_dose_coverage"/>
      <sheetName val="VIMS_data"/>
      <sheetName val="PATH_RV2_and_RV3_intros"/>
      <sheetName val="GAVI_intros"/>
      <sheetName val="Surviving_infants_(UN_v6)"/>
      <sheetName val="CE_studies"/>
      <sheetName val="Prev_&amp;_Mort"/>
      <sheetName val="RW_Efficacy"/>
      <sheetName val="Contamination_2010"/>
      <sheetName val="Intuss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7 Summary"/>
      <sheetName val="v7 Charts"/>
      <sheetName val="Output_SDF summary_Penta"/>
      <sheetName val="Output_AF summary_Penta"/>
      <sheetName val="Output_SDF summary_Pneumo"/>
      <sheetName val="Output_AF summary_Pneumo"/>
      <sheetName val="Output_SDF summary_Rota2"/>
      <sheetName val="Output_AF summary_Rota2"/>
      <sheetName val="Output_SDF summary_Rota3"/>
      <sheetName val="Output_AF summary_Rota3"/>
      <sheetName val="Output_SDF summary_YF"/>
      <sheetName val="Output_AF summary_YF"/>
      <sheetName val="Output_SDF summary_MSD"/>
      <sheetName val="Output_AF summary_MSD"/>
      <sheetName val="Output_SDF summary_MenA"/>
      <sheetName val="Output_AF summary_MenA"/>
      <sheetName val="Output_Mini-catchup_MenA"/>
      <sheetName val="Output_SDF summary_HPV"/>
      <sheetName val="Output_AF summary_HPV"/>
      <sheetName val="Output_SDF summary_HPVdemos"/>
      <sheetName val="Output_AF summary_HPVdemos"/>
      <sheetName val="Output_SDF summary_Rubella"/>
      <sheetName val="Output_AF summary_Rubella"/>
      <sheetName val="Output_SDF summary_MSIA"/>
      <sheetName val="Output_AF summary_MSIA"/>
      <sheetName val="Output_SDF summary_JE"/>
      <sheetName val="Output_AF summary_JE"/>
      <sheetName val="Output_SDF summary_Typhoid ViC"/>
      <sheetName val="Output_AF summary_Typhoid ViC"/>
      <sheetName val="v7_Summary"/>
      <sheetName val="v7_Charts"/>
      <sheetName val="Output_SDF_summary_Penta"/>
      <sheetName val="Output_AF_summary_Penta"/>
      <sheetName val="Output_SDF_summary_Pneumo"/>
      <sheetName val="Output_AF_summary_Pneumo"/>
      <sheetName val="Output_SDF_summary_Rota2"/>
      <sheetName val="Output_AF_summary_Rota2"/>
      <sheetName val="Output_SDF_summary_Rota3"/>
      <sheetName val="Output_AF_summary_Rota3"/>
      <sheetName val="Output_SDF_summary_YF"/>
      <sheetName val="Output_AF_summary_YF"/>
      <sheetName val="Output_SDF_summary_MSD"/>
      <sheetName val="Output_AF_summary_MSD"/>
      <sheetName val="Output_SDF_summary_MenA"/>
      <sheetName val="Output_AF_summary_MenA"/>
      <sheetName val="Output_SDF_summary_HPV"/>
      <sheetName val="Output_AF_summary_HPV"/>
      <sheetName val="Output_SDF_summary_HPVdemos"/>
      <sheetName val="Output_AF_summary_HPVdemos"/>
      <sheetName val="Output_SDF_summary_Rubella"/>
      <sheetName val="Output_AF_summary_Rubella"/>
      <sheetName val="Output_SDF_summary_MSIA"/>
      <sheetName val="Output_AF_summary_MSIA"/>
      <sheetName val="Output_SDF_summary_JE"/>
      <sheetName val="Output_AF_summary_JE"/>
      <sheetName val="Output_SDF_summary_Typhoid_ViC"/>
      <sheetName val="Output_AF_summary_Typhoid_Vi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untry allocation 2020"/>
      <sheetName val="Revised_KJs_Country_2020 "/>
      <sheetName val="Country allocation 2019"/>
      <sheetName val="Country Allocation 2018"/>
      <sheetName val="2021_PF Planning_Summary"/>
      <sheetName val="Disbursement data"/>
      <sheetName val="Analysis"/>
      <sheetName val="Country allocation 2021 Pivot"/>
      <sheetName val="S2_2021_PF Planning_Summary"/>
      <sheetName val="S2_Country allocation 2021Pivot"/>
      <sheetName val="S3_2021_PF Planning_Summary"/>
      <sheetName val="S3_Country allocation 2021Pivot"/>
      <sheetName val="S4_2021_PF Planning_Summary"/>
      <sheetName val="S4_Country allocation 2021Pivot"/>
      <sheetName val="Different scenarios"/>
      <sheetName val="Disbu._Nov20"/>
      <sheetName val="5.0 Ceiling"/>
      <sheetName val="Country Structure 5.0"/>
      <sheetName val="Audit"/>
      <sheetName val="CPI 2020"/>
      <sheetName val="INFROM Risk 2021"/>
      <sheetName val="CPI 2019"/>
      <sheetName val="List"/>
      <sheetName val="GlobalFund_Risk"/>
      <sheetName val="Zero dose"/>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sheetData sheetId="17" refreshError="1"/>
      <sheetData sheetId="18" refreshError="1"/>
      <sheetData sheetId="19" refreshError="1"/>
      <sheetData sheetId="20" refreshError="1"/>
      <sheetData sheetId="21"/>
      <sheetData sheetId="22" refreshError="1"/>
      <sheetData sheetId="23" refreshError="1"/>
      <sheetData sheetId="24" refreshError="1"/>
      <sheetData sheetId="25"/>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Data input"/>
      <sheetName val="Summary analysis"/>
      <sheetName val="HSS"/>
      <sheetName val="HSS-Summarised"/>
      <sheetName val="Other1"/>
      <sheetName val="Other2"/>
      <sheetName val="Other3"/>
      <sheetName val="Other4"/>
      <sheetName val="Other5"/>
      <sheetName val="Other6"/>
      <sheetName val="Other7"/>
      <sheetName val="Other8"/>
      <sheetName val="HPV"/>
      <sheetName val="CCEOP Summary"/>
      <sheetName val="CCEOP"/>
      <sheetName val="Gap analysis"/>
      <sheetName val="Free Tab 1"/>
      <sheetName val="Free Tab 2"/>
      <sheetName val="Grant Activity Classification"/>
      <sheetName val="Cost Classification"/>
      <sheetName val="Mapp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2.0"/>
      <sheetName val="v3.0"/>
      <sheetName val="v3.0 vs v2.0"/>
      <sheetName val="Graphic"/>
      <sheetName val="v2.0 Births"/>
      <sheetName val="v2.0 coverage v2.0 Births"/>
      <sheetName val="v3.0 coverage v2.0 Births"/>
      <sheetName val="Graphic 2"/>
    </sheetNames>
    <sheetDataSet>
      <sheetData sheetId="0" refreshError="1"/>
      <sheetData sheetId="1"/>
      <sheetData sheetId="2" refreshError="1"/>
      <sheetData sheetId="3" refreshError="1"/>
      <sheetData sheetId="4" refreshError="1"/>
      <sheetData sheetId="5"/>
      <sheetData sheetId="6"/>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 Me"/>
      <sheetName val="Inputs"/>
      <sheetName val="Scenario macro"/>
      <sheetName val="CF by FY"/>
      <sheetName val="Summary"/>
      <sheetName val="Summary - Quarterly"/>
      <sheetName val="Donor Pledges"/>
      <sheetName val="Italy pmt schedule"/>
      <sheetName val="Canada IF"/>
      <sheetName val="WB Fees"/>
      <sheetName val="Donor Pmts Misc Inputs"/>
      <sheetName val="Financials"/>
      <sheetName val="Supply Commitment"/>
      <sheetName val="GSK"/>
      <sheetName val="Wyeth"/>
      <sheetName val="Emerging"/>
      <sheetName val="Demand"/>
      <sheetName val="Bid Management"/>
      <sheetName val="Charts"/>
      <sheetName val="Yield_Curves&amp;Currency_Forecast"/>
      <sheetName val="LIBOR Rates"/>
      <sheetName val="Read_Me"/>
      <sheetName val="Scenario_macro"/>
      <sheetName val="CF_by_FY"/>
      <sheetName val="Summary_-_Quarterly"/>
      <sheetName val="Donor_Pledges"/>
      <sheetName val="Italy_pmt_schedule"/>
      <sheetName val="Canada_IF"/>
      <sheetName val="WB_Fees"/>
      <sheetName val="Donor_Pmts_Misc_Inputs"/>
      <sheetName val="Supply_Commitment"/>
      <sheetName val="Bid_Management"/>
      <sheetName val="LIBOR_Rates"/>
      <sheetName val="Read_Me1"/>
      <sheetName val="Scenario_macro1"/>
      <sheetName val="CF_by_FY1"/>
      <sheetName val="Summary_-_Quarterly1"/>
      <sheetName val="Donor_Pledges1"/>
      <sheetName val="Italy_pmt_schedule1"/>
      <sheetName val="Canada_IF1"/>
      <sheetName val="WB_Fees1"/>
      <sheetName val="Donor_Pmts_Misc_Inputs1"/>
      <sheetName val="Supply_Commitment1"/>
      <sheetName val="Bid_Management1"/>
      <sheetName val="LIBOR_Rates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1 - Assumptions"/>
      <sheetName val="Historical"/>
    </sheetNames>
    <sheetDataSet>
      <sheetData sheetId="0" refreshError="1"/>
      <sheetData sheetId="1"/>
      <sheetData sheetId="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194 countries"/>
      <sheetName val="India states"/>
      <sheetName val="Surviving Infants"/>
      <sheetName val="GAVI elig (all start 2015)"/>
      <sheetName val="GAVI grad (all start 2015)"/>
      <sheetName val="All others (all start 2015)"/>
      <sheetName val="Remaining WHO states"/>
      <sheetName val="DTP3 coverage"/>
      <sheetName val="WB income gp"/>
      <sheetName val="194_countries"/>
      <sheetName val="India_states"/>
      <sheetName val="Surviving_Infants"/>
      <sheetName val="GAVI_elig_(all_start_2015)"/>
      <sheetName val="GAVI_grad_(all_start_2015)"/>
      <sheetName val="All_others_(all_start_2015)"/>
      <sheetName val="Remaining_WHO_states"/>
      <sheetName val="DTP3_coverage"/>
      <sheetName val="WB_income_gp"/>
    </sheetNames>
    <sheetDataSet>
      <sheetData sheetId="0" refreshError="1"/>
      <sheetData sheetId="1" refreshError="1"/>
      <sheetData sheetId="2" refreshError="1"/>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etup"/>
      <sheetName val="Review cycles"/>
      <sheetName val="Graduation year"/>
      <sheetName val="GAVI73"/>
      <sheetName val="DTP3"/>
      <sheetName val="MCV"/>
      <sheetName val="Intro date input"/>
      <sheetName val="Output_Platform template"/>
      <sheetName val="Review_cycles"/>
      <sheetName val="Graduation_year"/>
      <sheetName val="Intro_date_input"/>
      <sheetName val="Output_Platform_templa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bal Variable Summary"/>
      <sheetName val="GSK Supply Scenario"/>
      <sheetName val="Wyeth Supply Scenario"/>
      <sheetName val="Emerging Supply Scenario"/>
      <sheetName val="Demand Forecast"/>
      <sheetName val="Key Input-Output Summary"/>
      <sheetName val="Donor &amp; Supplier Financials"/>
      <sheetName val="Supply Scenario Summary"/>
      <sheetName val="Bid Management"/>
      <sheetName val="Sheet7"/>
      <sheetName val="Global_Variable_Summary"/>
      <sheetName val="GSK_Supply_Scenario"/>
      <sheetName val="Wyeth_Supply_Scenario"/>
      <sheetName val="Emerging_Supply_Scenario"/>
      <sheetName val="Demand_Forecast"/>
      <sheetName val="Key_Input-Output_Summary"/>
      <sheetName val="Donor_&amp;_Supplier_Financials"/>
      <sheetName val="Supply_Scenario_Summary"/>
      <sheetName val="Bid_Management"/>
      <sheetName val="Global_Variable_Summary1"/>
      <sheetName val="GSK_Supply_Scenario1"/>
      <sheetName val="Wyeth_Supply_Scenario1"/>
      <sheetName val="Emerging_Supply_Scenario1"/>
      <sheetName val="Demand_Forecast1"/>
      <sheetName val="Key_Input-Output_Summary1"/>
      <sheetName val="Donor_&amp;_Supplier_Financials1"/>
      <sheetName val="Supply_Scenario_Summary1"/>
      <sheetName val="Bid_Managemen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V country status"/>
      <sheetName val="PP summary"/>
      <sheetName val="Supply"/>
      <sheetName val="Raw data"/>
      <sheetName val="GAVI73"/>
      <sheetName val="Sheet4"/>
      <sheetName val="Sheet5"/>
      <sheetName val="INTROS"/>
      <sheetName val="Rubella offline"/>
      <sheetName val="RCV_country_status"/>
      <sheetName val="PP_summary"/>
      <sheetName val="Raw_data"/>
      <sheetName val="Rubella_offline"/>
    </sheetNames>
    <sheetDataSet>
      <sheetData sheetId="0" refreshError="1"/>
      <sheetData sheetId="1"/>
      <sheetData sheetId="2" refreshError="1"/>
      <sheetData sheetId="3" refreshError="1"/>
      <sheetData sheetId="4"/>
      <sheetData sheetId="5" refreshError="1"/>
      <sheetData sheetId="6" refreshError="1"/>
      <sheetData sheetId="7" refreshError="1"/>
      <sheetData sheetId="8" refreshError="1"/>
      <sheetData sheetId="9"/>
      <sheetData sheetId="10"/>
      <sheetData sheetId="11"/>
      <sheetData sheetId="1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untry Adoption"/>
      <sheetName val="GAVI Strategy"/>
      <sheetName val="Strategy Output 2015"/>
      <sheetName val="Strategy Output 2020"/>
      <sheetName val="Portfolio Summary"/>
      <sheetName val="Cholera"/>
      <sheetName val="HPV"/>
      <sheetName val="JE"/>
      <sheetName val="Measles"/>
      <sheetName val="Meningitis A"/>
      <sheetName val="Pentavalent"/>
      <sheetName val="Pneumococcal"/>
      <sheetName val="Rabies"/>
      <sheetName val="Rotavirus"/>
      <sheetName val="Rubella"/>
      <sheetName val="Typhoid"/>
      <sheetName val="Yellow Fever"/>
      <sheetName val="Total"/>
      <sheetName val="Non Modeled Disease Adoption"/>
      <sheetName val="Country Vx Summary"/>
      <sheetName val="Country CA Summary"/>
      <sheetName val="Country DA Summary"/>
      <sheetName val="Adoption Scenarios"/>
      <sheetName val="Modeled Vaccine Price"/>
      <sheetName val="GAVI Financing Policy"/>
      <sheetName val="Vaccine Price and Equipt Cost"/>
      <sheetName val="Existing Vaccine Options"/>
      <sheetName val="New Vaccine Options"/>
      <sheetName val="Country Data"/>
      <sheetName val="Routine Cohort"/>
      <sheetName val="Routine Potential Mkt"/>
      <sheetName val="Routine Potential Demand"/>
      <sheetName val="Routine Dose Demand"/>
      <sheetName val="Routine Vaccine Cost"/>
      <sheetName val="Routine Country Vaccine Cost"/>
      <sheetName val="Catchup Cohort"/>
      <sheetName val="Catchup Potential Mkt"/>
      <sheetName val="Catchup Potential Demand"/>
      <sheetName val="Catchup Dose Demand"/>
      <sheetName val="Catchup Vaccine Cost"/>
      <sheetName val="Catchup Country Vaccine Cost"/>
      <sheetName val="Campaign Cohort"/>
      <sheetName val="Campaign Potential Mkt"/>
      <sheetName val="Campaign Potential Demand"/>
      <sheetName val="Campaign Dose Demand"/>
      <sheetName val="Campaign Vaccine Cost"/>
      <sheetName val="Campaign Country Vaccine Cost"/>
      <sheetName val="Boost Potential Demand"/>
      <sheetName val="Boost Dose Demand"/>
      <sheetName val="Boost Vaccine Cost"/>
      <sheetName val="Boost Country Vaccine Cost"/>
      <sheetName val="Buffer Potential Demand"/>
      <sheetName val="Buffer Dose Demand"/>
      <sheetName val="Buffer Vaccine Cost"/>
      <sheetName val="Buffer Country Vaccine Cost"/>
      <sheetName val="MCV"/>
      <sheetName val="100% Coverage"/>
      <sheetName val="HPV Coverage of 10yo Female"/>
      <sheetName val="HPV Coverage of 11to14yo Female"/>
      <sheetName val="Total Population"/>
      <sheetName val="Infants (&lt;1yo)"/>
      <sheetName val="Surviving Infants (1yo)"/>
      <sheetName val="5 yo"/>
      <sheetName val="2, 5, 8, 11, &amp; 14 yo"/>
      <sheetName val="4, 7, 10 &amp; 13yo"/>
      <sheetName val="1 - 3yo"/>
      <sheetName val="1 - 15yo"/>
      <sheetName val="1 - 19yo"/>
      <sheetName val="1 - 49yo"/>
      <sheetName val="2 - 4yo"/>
      <sheetName val="2 - 15yo"/>
      <sheetName val="2 - 19yo"/>
      <sheetName val="5 - 7yo"/>
      <sheetName val="5 - 15yo"/>
      <sheetName val="5 - 49yo"/>
      <sheetName val="10yo Females"/>
      <sheetName val="11 - 14yo Females"/>
      <sheetName val="15 - 39yo Females"/>
      <sheetName val="20 - 29yo Females"/>
      <sheetName val="Rural Bite Victims"/>
      <sheetName val="Urban Bite Victims"/>
      <sheetName val="1 - 14yo"/>
      <sheetName val="1 - 29yo"/>
      <sheetName val="2 - 49yo"/>
      <sheetName val="DTP3"/>
      <sheetName val="Lists"/>
      <sheetName val="Country_Adoption"/>
      <sheetName val="GAVI_Strategy"/>
      <sheetName val="Strategy_Output_2015"/>
      <sheetName val="Strategy_Output_2020"/>
      <sheetName val="Portfolio_Summary"/>
      <sheetName val="Meningitis_A"/>
      <sheetName val="Yellow_Fever"/>
      <sheetName val="Non_Modeled_Disease_Adoption"/>
      <sheetName val="Country_Vx_Summary"/>
      <sheetName val="Country_CA_Summary"/>
      <sheetName val="Country_DA_Summary"/>
      <sheetName val="Adoption_Scenarios"/>
      <sheetName val="Modeled_Vaccine_Price"/>
      <sheetName val="GAVI_Financing_Policy"/>
      <sheetName val="Vaccine_Price_and_Equipt_Cost"/>
      <sheetName val="Existing_Vaccine_Options"/>
      <sheetName val="New_Vaccine_Options"/>
      <sheetName val="Country_Data"/>
      <sheetName val="Routine_Cohort"/>
      <sheetName val="Routine_Potential_Mkt"/>
      <sheetName val="Routine_Potential_Demand"/>
      <sheetName val="Routine_Dose_Demand"/>
      <sheetName val="Routine_Vaccine_Cost"/>
      <sheetName val="Routine_Country_Vaccine_Cost"/>
      <sheetName val="Catchup_Cohort"/>
      <sheetName val="Catchup_Potential_Mkt"/>
      <sheetName val="Catchup_Potential_Demand"/>
      <sheetName val="Catchup_Dose_Demand"/>
      <sheetName val="Catchup_Vaccine_Cost"/>
      <sheetName val="Catchup_Country_Vaccine_Cost"/>
      <sheetName val="Campaign_Cohort"/>
      <sheetName val="Campaign_Potential_Mkt"/>
      <sheetName val="Campaign_Potential_Demand"/>
      <sheetName val="Campaign_Dose_Demand"/>
      <sheetName val="Campaign_Vaccine_Cost"/>
      <sheetName val="Campaign_Country_Vaccine_Cost"/>
      <sheetName val="Boost_Potential_Demand"/>
      <sheetName val="Boost_Dose_Demand"/>
      <sheetName val="Boost_Vaccine_Cost"/>
      <sheetName val="Boost_Country_Vaccine_Cost"/>
      <sheetName val="Buffer_Potential_Demand"/>
      <sheetName val="Buffer_Dose_Demand"/>
      <sheetName val="Buffer_Vaccine_Cost"/>
      <sheetName val="Buffer_Country_Vaccine_Cost"/>
      <sheetName val="100%_Coverage"/>
      <sheetName val="HPV_Coverage_of_10yo_Female"/>
      <sheetName val="HPV_Coverage_of_11to14yo_Female"/>
      <sheetName val="Total_Population"/>
      <sheetName val="Infants_(&lt;1yo)"/>
      <sheetName val="Surviving_Infants_(1yo)"/>
      <sheetName val="5_yo"/>
      <sheetName val="2,_5,_8,_11,_&amp;_14_yo"/>
      <sheetName val="4,_7,_10_&amp;_13yo"/>
      <sheetName val="1_-_3yo"/>
      <sheetName val="1_-_15yo"/>
      <sheetName val="1_-_19yo"/>
      <sheetName val="1_-_49yo"/>
      <sheetName val="2_-_4yo"/>
      <sheetName val="2_-_15yo"/>
      <sheetName val="2_-_19yo"/>
      <sheetName val="5_-_7yo"/>
      <sheetName val="5_-_15yo"/>
      <sheetName val="5_-_49yo"/>
      <sheetName val="10yo_Females"/>
      <sheetName val="11_-_14yo_Females"/>
      <sheetName val="15_-_39yo_Females"/>
      <sheetName val="20_-_29yo_Females"/>
      <sheetName val="Rural_Bite_Victims"/>
      <sheetName val="Urban_Bite_Victims"/>
      <sheetName val="1_-_14yo"/>
      <sheetName val="1_-_29yo"/>
      <sheetName val="2_-_49yo"/>
      <sheetName val="Country_Adoption1"/>
      <sheetName val="GAVI_Strategy1"/>
      <sheetName val="Strategy_Output_20151"/>
      <sheetName val="Strategy_Output_20201"/>
      <sheetName val="Portfolio_Summary1"/>
      <sheetName val="Meningitis_A1"/>
      <sheetName val="Yellow_Fever1"/>
      <sheetName val="Non_Modeled_Disease_Adoption1"/>
      <sheetName val="Country_Vx_Summary1"/>
      <sheetName val="Country_CA_Summary1"/>
      <sheetName val="Country_DA_Summary1"/>
      <sheetName val="Adoption_Scenarios1"/>
      <sheetName val="Modeled_Vaccine_Price1"/>
      <sheetName val="GAVI_Financing_Policy1"/>
      <sheetName val="Vaccine_Price_and_Equipt_Cost1"/>
      <sheetName val="Existing_Vaccine_Options1"/>
      <sheetName val="New_Vaccine_Options1"/>
      <sheetName val="Country_Data1"/>
      <sheetName val="Routine_Cohort1"/>
      <sheetName val="Routine_Potential_Mkt1"/>
      <sheetName val="Routine_Potential_Demand1"/>
      <sheetName val="Routine_Dose_Demand1"/>
      <sheetName val="Routine_Vaccine_Cost1"/>
      <sheetName val="Routine_Country_Vaccine_Cost1"/>
      <sheetName val="Catchup_Cohort1"/>
      <sheetName val="Catchup_Potential_Mkt1"/>
      <sheetName val="Catchup_Potential_Demand1"/>
      <sheetName val="Catchup_Dose_Demand1"/>
      <sheetName val="Catchup_Vaccine_Cost1"/>
      <sheetName val="Catchup_Country_Vaccine_Cost1"/>
      <sheetName val="Campaign_Cohort1"/>
      <sheetName val="Campaign_Potential_Mkt1"/>
      <sheetName val="Campaign_Potential_Demand1"/>
      <sheetName val="Campaign_Dose_Demand1"/>
      <sheetName val="Campaign_Vaccine_Cost1"/>
      <sheetName val="Campaign_Country_Vaccine_Cost1"/>
      <sheetName val="Boost_Potential_Demand1"/>
      <sheetName val="Boost_Dose_Demand1"/>
      <sheetName val="Boost_Vaccine_Cost1"/>
      <sheetName val="Boost_Country_Vaccine_Cost1"/>
      <sheetName val="Buffer_Potential_Demand1"/>
      <sheetName val="Buffer_Dose_Demand1"/>
      <sheetName val="Buffer_Vaccine_Cost1"/>
      <sheetName val="Buffer_Country_Vaccine_Cost1"/>
      <sheetName val="100%_Coverage1"/>
      <sheetName val="HPV_Coverage_of_10yo_Female1"/>
      <sheetName val="HPV_Coverage_of_11to14yo_Femal1"/>
      <sheetName val="Total_Population1"/>
      <sheetName val="Infants_(&lt;1yo)1"/>
      <sheetName val="Surviving_Infants_(1yo)1"/>
      <sheetName val="5_yo1"/>
      <sheetName val="2,_5,_8,_11,_&amp;_14_yo1"/>
      <sheetName val="4,_7,_10_&amp;_13yo1"/>
      <sheetName val="1_-_3yo1"/>
      <sheetName val="1_-_15yo1"/>
      <sheetName val="1_-_19yo1"/>
      <sheetName val="1_-_49yo1"/>
      <sheetName val="2_-_4yo1"/>
      <sheetName val="2_-_15yo1"/>
      <sheetName val="2_-_19yo1"/>
      <sheetName val="5_-_7yo1"/>
      <sheetName val="5_-_15yo1"/>
      <sheetName val="5_-_49yo1"/>
      <sheetName val="10yo_Females1"/>
      <sheetName val="11_-_14yo_Females1"/>
      <sheetName val="15_-_39yo_Females1"/>
      <sheetName val="20_-_29yo_Females1"/>
      <sheetName val="Rural_Bite_Victims1"/>
      <sheetName val="Urban_Bite_Victims1"/>
      <sheetName val="1_-_14yo1"/>
      <sheetName val="1_-_29yo1"/>
      <sheetName val="2_-_49y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5"/>
      <sheetName val="Summary"/>
      <sheetName val="WB income group"/>
      <sheetName val="Input_SI Pop"/>
      <sheetName val="Input_DTP3"/>
      <sheetName val="Intro Date"/>
      <sheetName val="Demand, exc buffer &amp; wastage"/>
      <sheetName val="Buffer &amp; Wastage"/>
      <sheetName val="Total Required Supply"/>
      <sheetName val="WB_income_group"/>
      <sheetName val="Input_SI_Pop"/>
      <sheetName val="Intro_Date"/>
      <sheetName val="Demand,_exc_buffer_&amp;_wastage"/>
      <sheetName val="Buffer_&amp;_Wastage"/>
      <sheetName val="Total_Required_Suppl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bal Summary"/>
      <sheetName val="WB income group"/>
      <sheetName val="Input_SI Pop"/>
      <sheetName val="Input_DTP3"/>
      <sheetName val="Intro Date"/>
      <sheetName val="(1) Scenario 1 summary"/>
      <sheetName val="(1) Demand, exc buffer &amp; wastag"/>
      <sheetName val="(1) Buffer &amp; Wastage"/>
      <sheetName val="(1) Total Required Supply"/>
      <sheetName val="(2) Scenario 2 summary"/>
      <sheetName val="(2) Demand, exc buffer &amp; wastag"/>
      <sheetName val="(2) Buffer &amp; Wastage"/>
      <sheetName val="(2) Total required supply"/>
      <sheetName val="(3) Scenario 3 summary"/>
      <sheetName val="(3) Demand, exc buffer &amp; wastag"/>
      <sheetName val="(3) Buffer &amp; Wastage"/>
      <sheetName val="(3) Total required supply"/>
      <sheetName val="(4) Scenario 4 summary"/>
      <sheetName val="(4) Demand, exc buffer &amp; wastag"/>
      <sheetName val="(4) Buffer &amp; Wastage"/>
      <sheetName val="(4) Total required supply"/>
      <sheetName val="Global_Summary"/>
      <sheetName val="WB_income_group"/>
      <sheetName val="Input_SI_Pop"/>
      <sheetName val="Intro_Date"/>
      <sheetName val="(1)_Scenario_1_summary"/>
      <sheetName val="(1)_Demand,_exc_buffer_&amp;_wastag"/>
      <sheetName val="(1)_Buffer_&amp;_Wastage"/>
      <sheetName val="(1)_Total_Required_Supply"/>
      <sheetName val="(2)_Scenario_2_summary"/>
      <sheetName val="(2)_Demand,_exc_buffer_&amp;_wastag"/>
      <sheetName val="(2)_Buffer_&amp;_Wastage"/>
      <sheetName val="(2)_Total_required_supply"/>
      <sheetName val="(3)_Scenario_3_summary"/>
      <sheetName val="(3)_Demand,_exc_buffer_&amp;_wastag"/>
      <sheetName val="(3)_Buffer_&amp;_Wastage"/>
      <sheetName val="(3)_Total_required_supply"/>
      <sheetName val="(4)_Scenario_4_summary"/>
      <sheetName val="(4)_Demand,_exc_buffer_&amp;_wastag"/>
      <sheetName val="(4)_Buffer_&amp;_Wastage"/>
      <sheetName val="(4)_Total_required_suppl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upply"/>
      <sheetName val="++ BASE demand"/>
      <sheetName val="++ HIGH demand"/>
      <sheetName val="++ 3a HEXA demand"/>
      <sheetName val="EDIT -- WAP_base S-D"/>
      <sheetName val="EDIT -- WAP_base S-D (2)"/>
      <sheetName val="EDIT -- WAP_base S-D (3)"/>
      <sheetName val="EDIT -- WAP_base target"/>
      <sheetName val="WAP_best S-D"/>
      <sheetName val="WAP_worst S-D"/>
      <sheetName val="EDIT -- Hexa WAP"/>
      <sheetName val="Tables for PPT"/>
      <sheetName val="EDIT -- Market value_base S-D"/>
      <sheetName val="Market value_best S-D"/>
      <sheetName val="Market value_worst S-D"/>
      <sheetName val="EDIT -- GAVI cost_hexa"/>
      <sheetName val="Procurement cost summary"/>
      <sheetName val="One tier analysis"/>
      <sheetName val="One tier analysis_simplified"/>
      <sheetName val="non-GAVI MIC analysis"/>
      <sheetName val="GNI data"/>
      <sheetName val="Background info --&gt;"/>
      <sheetName val="July 29 SDF"/>
      <sheetName val="July 29 S1"/>
      <sheetName val="July 29 S2"/>
      <sheetName val="July 29 S3a"/>
      <sheetName val="July 29 S3b"/>
      <sheetName val="July 28 SDF"/>
      <sheetName val="UMIC combo analysis"/>
      <sheetName val="July 26 SDF"/>
      <sheetName val="SDF 18 July all scen."/>
      <sheetName val="SDF 17 July Scenario 1"/>
      <sheetName val="SDF 03 July"/>
      <sheetName val="Global supply summary"/>
      <sheetName val="IPV COGS"/>
      <sheetName val="Historical prices"/>
      <sheetName val="UNICEF tender offers"/>
      <sheetName val="SII pricing"/>
      <sheetName val="Pricing assumptions"/>
      <sheetName val="Hexa assumptions"/>
      <sheetName val="Product characteristics"/>
      <sheetName val="VIS Phase 1 --&gt;"/>
      <sheetName val="Hexa forecast_final"/>
      <sheetName val="Hexa forecast_analysis"/>
      <sheetName val="Combo summary"/>
      <sheetName val="Combo analysis"/>
      <sheetName val="Hexa CDC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verview"/>
      <sheetName val="Country Programmes"/>
      <sheetName val="Special Programmes"/>
      <sheetName val="Operational Support"/>
      <sheetName val="by partner"/>
      <sheetName val="Admin"/>
      <sheetName val="WHO"/>
      <sheetName val="UNICEF"/>
      <sheetName val="WB"/>
      <sheetName val="Sheet1"/>
      <sheetName val="av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1) Summary --&gt;"/>
      <sheetName val="SD-Gap Summary"/>
      <sheetName val="Demand Summary"/>
      <sheetName val="(2) Inputs --&gt;"/>
      <sheetName val="WB income group"/>
      <sheetName val="Input_SI Pop"/>
      <sheetName val="Input_DTP3"/>
      <sheetName val="Intro dates"/>
      <sheetName val="(3) Global Demand Situations--&gt;"/>
      <sheetName val="(1) Situation 1 summary"/>
      <sheetName val="(1) Demand, exc buffer &amp; wastag"/>
      <sheetName val="(1) Buffer &amp; Wastage"/>
      <sheetName val="(1) Total Required Supply"/>
      <sheetName val="(2) Situation 2 summary"/>
      <sheetName val="(2) Demand, exc buffer &amp; wastag"/>
      <sheetName val="(2) Buffer &amp; Wastage"/>
      <sheetName val="(2) Total required supply"/>
      <sheetName val="(3a) Situation 3a"/>
      <sheetName val="(3b) Situation b"/>
      <sheetName val="(4) SDF 15Aug13 --&gt;"/>
      <sheetName val="SDF Base - 125 OPVs"/>
      <sheetName val="Original SDF Base - 125 OPVs"/>
      <sheetName val="(5) SUPPLY --&gt;"/>
      <sheetName val="PQ'ed vaccines"/>
      <sheetName val="IPV suppliers &amp; pipeline"/>
      <sheetName val="(1)_Summary_--&gt;"/>
      <sheetName val="SD-Gap_Summary"/>
      <sheetName val="Demand_Summary"/>
      <sheetName val="(2)_Inputs_--&gt;"/>
      <sheetName val="WB_income_group"/>
      <sheetName val="Input_SI_Pop"/>
      <sheetName val="Intro_dates"/>
      <sheetName val="(3)_Global_Demand_Situations--&gt;"/>
      <sheetName val="(1)_Situation_1_summary"/>
      <sheetName val="(1)_Demand,_exc_buffer_&amp;_wastag"/>
      <sheetName val="(1)_Buffer_&amp;_Wastage"/>
      <sheetName val="(1)_Total_Required_Supply"/>
      <sheetName val="(2)_Situation_2_summary"/>
      <sheetName val="(2)_Demand,_exc_buffer_&amp;_wastag"/>
      <sheetName val="(2)_Buffer_&amp;_Wastage"/>
      <sheetName val="(2)_Total_required_supply"/>
      <sheetName val="(3a)_Situation_3a"/>
      <sheetName val="(3b)_Situation_b"/>
      <sheetName val="(4)_SDF_15Aug13_--&gt;"/>
      <sheetName val="SDF_Base_-_125_OPVs"/>
      <sheetName val="Original_SDF_Base_-_125_OPVs"/>
      <sheetName val="(5)_SUPPLY_--&gt;"/>
      <sheetName val="PQ'ed_vaccines"/>
      <sheetName val="IPV_suppliers_&amp;_pipelin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bal Variable Summary"/>
      <sheetName val="GSK Supply Scenario"/>
      <sheetName val="Wyeth Supply Scenario"/>
      <sheetName val="Emerging Supply Scenario"/>
      <sheetName val="Demand Forecast"/>
      <sheetName val="Key Input-Output Summary"/>
      <sheetName val="Donor &amp; Supplier Financials"/>
      <sheetName val="Supply Scenario Summary"/>
      <sheetName val="Bid Management"/>
      <sheetName val="Global_Variable_Summary"/>
      <sheetName val="GSK_Supply_Scenario"/>
      <sheetName val="Wyeth_Supply_Scenario"/>
      <sheetName val="Emerging_Supply_Scenario"/>
      <sheetName val="Demand_Forecast"/>
      <sheetName val="Key_Input-Output_Summary"/>
      <sheetName val="Donor_&amp;_Supplier_Financials"/>
      <sheetName val="Supply_Scenario_Summary"/>
      <sheetName val="Bid_Management"/>
      <sheetName val="Global_Variable_Summary1"/>
      <sheetName val="GSK_Supply_Scenario1"/>
      <sheetName val="Wyeth_Supply_Scenario1"/>
      <sheetName val="Emerging_Supply_Scenario1"/>
      <sheetName val="Demand_Forecast1"/>
      <sheetName val="Key_Input-Output_Summary1"/>
      <sheetName val="Donor_&amp;_Supplier_Financials1"/>
      <sheetName val="Supply_Scenario_Summary1"/>
      <sheetName val="Bid_Managemen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bal summary"/>
      <sheetName val="S1"/>
      <sheetName val="S2"/>
      <sheetName val="S3"/>
      <sheetName val="SDFv8.0 Summary"/>
      <sheetName val="IPV Summary"/>
      <sheetName val="SDFv8.0 base"/>
      <sheetName val="SDFv8.0 low"/>
      <sheetName val="SDFv8.0 HIGHr"/>
      <sheetName val="SDFv8.0 HIGHa"/>
      <sheetName val="SDFv8.0 intro assumption"/>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1-Adjusted demand forecast"/>
      <sheetName val="A1-1 explanation of tables"/>
      <sheetName val="B - AS Model "/>
      <sheetName val="C. Supplier Info"/>
      <sheetName val="D - FOC Model "/>
      <sheetName val="E - QFR summary calc"/>
      <sheetName val="F. UNICEF CMP"/>
      <sheetName val="A1-Adjusted_demand_forecast"/>
      <sheetName val="A1-1_explanation_of_tables"/>
      <sheetName val="B_-_AS_Model_"/>
      <sheetName val="C__Supplier_Info"/>
      <sheetName val="D_-_FOC_Model_"/>
      <sheetName val="E_-_QFR_summary_calc"/>
      <sheetName val="F__UNICEF_C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bal Variable Summary"/>
      <sheetName val="GSK Supply Scenario"/>
      <sheetName val="Wyeth Supply Scenario"/>
      <sheetName val="Emerging Supply Scenario"/>
      <sheetName val="Demand Forecast"/>
      <sheetName val="Key Input-Output Summary"/>
      <sheetName val="Donor &amp; Supplier Financials"/>
      <sheetName val="Supply Scenario Summary"/>
      <sheetName val="Bid Management"/>
      <sheetName val="Global_Variable_Summary"/>
      <sheetName val="GSK_Supply_Scenario"/>
      <sheetName val="Wyeth_Supply_Scenario"/>
      <sheetName val="Emerging_Supply_Scenario"/>
      <sheetName val="Demand_Forecast"/>
      <sheetName val="Key_Input-Output_Summary"/>
      <sheetName val="Donor_&amp;_Supplier_Financials"/>
      <sheetName val="Supply_Scenario_Summary"/>
      <sheetName val="Bid_Management"/>
      <sheetName val="Global_Variable_Summary1"/>
      <sheetName val="GSK_Supply_Scenario1"/>
      <sheetName val="Wyeth_Supply_Scenario1"/>
      <sheetName val="Emerging_Supply_Scenario1"/>
      <sheetName val="Demand_Forecast1"/>
      <sheetName val="Key_Input-Output_Summary1"/>
      <sheetName val="Donor_&amp;_Supplier_Financials1"/>
      <sheetName val="Supply_Scenario_Summary1"/>
      <sheetName val="Bid_Managemen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bal Variable Summary"/>
      <sheetName val="Key Input-Output Summary"/>
      <sheetName val="Donor &amp; Supplier Financials"/>
      <sheetName val="Supply Scenario Summary"/>
      <sheetName val="GSK Supply Scenario"/>
      <sheetName val="Wyeth Supply Scenario"/>
      <sheetName val="Emerging Supply Scenario"/>
      <sheetName val="Demand Forecast"/>
      <sheetName val="Bid Management"/>
      <sheetName val="Global_Variable_Summary"/>
      <sheetName val="Key_Input-Output_Summary"/>
      <sheetName val="Donor_&amp;_Supplier_Financials"/>
      <sheetName val="Supply_Scenario_Summary"/>
      <sheetName val="GSK_Supply_Scenario"/>
      <sheetName val="Wyeth_Supply_Scenario"/>
      <sheetName val="Emerging_Supply_Scenario"/>
      <sheetName val="Demand_Forecast"/>
      <sheetName val="Bid_Management"/>
      <sheetName val="Global_Variable_Summary1"/>
      <sheetName val="Key_Input-Output_Summary1"/>
      <sheetName val="Donor_&amp;_Supplier_Financials1"/>
      <sheetName val="Supply_Scenario_Summary1"/>
      <sheetName val="GSK_Supply_Scenario1"/>
      <sheetName val="Wyeth_Supply_Scenario1"/>
      <sheetName val="Emerging_Supply_Scenario1"/>
      <sheetName val="Demand_Forecast1"/>
      <sheetName val="Bid_Management1"/>
      <sheetName val="_YF hbl_v1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AVI  Adjustments"/>
      <sheetName val="Demand Forecast"/>
      <sheetName val="Key Input-Output Summary"/>
      <sheetName val="Donor &amp; Supplier Financials"/>
      <sheetName val="Global Variable Summary"/>
      <sheetName val="GSK Supply Scenario"/>
      <sheetName val="Wyeth Supply Scenario"/>
      <sheetName val="Emerging Supply Scenario"/>
      <sheetName val="Supply Scenario Summary"/>
      <sheetName val="Bid Management"/>
      <sheetName val="GAVI__Adjustments"/>
      <sheetName val="Demand_Forecast"/>
      <sheetName val="Key_Input-Output_Summary"/>
      <sheetName val="Donor_&amp;_Supplier_Financials"/>
      <sheetName val="Global_Variable_Summary"/>
      <sheetName val="GSK_Supply_Scenario"/>
      <sheetName val="Wyeth_Supply_Scenario"/>
      <sheetName val="Emerging_Supply_Scenario"/>
      <sheetName val="Supply_Scenario_Summary"/>
      <sheetName val="Bid_Management"/>
      <sheetName val="GAVI__Adjustments1"/>
      <sheetName val="Demand_Forecast1"/>
      <sheetName val="Key_Input-Output_Summary1"/>
      <sheetName val="Donor_&amp;_Supplier_Financials1"/>
      <sheetName val="Global_Variable_Summary1"/>
      <sheetName val="GSK_Supply_Scenario1"/>
      <sheetName val="Wyeth_Supply_Scenario1"/>
      <sheetName val="Emerging_Supply_Scenario1"/>
      <sheetName val="Supply_Scenario_Summary1"/>
      <sheetName val="Bid_Management1"/>
      <sheetName val="Rota v16"/>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ulation"/>
      <sheetName val="Birth rate"/>
      <sheetName val="Birth cohort"/>
      <sheetName val="IMR"/>
      <sheetName val="Mortality Rate"/>
      <sheetName val="Price"/>
      <sheetName val="Copay"/>
      <sheetName val="Shipments"/>
      <sheetName val="Total_adjusted_Forecast"/>
      <sheetName val="GAVI_adjusted_forecast"/>
      <sheetName val="Boost"/>
      <sheetName val="Qualification"/>
      <sheetName val="Coverage"/>
      <sheetName val="Catchup"/>
      <sheetName val="Overview"/>
      <sheetName val="Intro"/>
      <sheetName val="Sequence"/>
      <sheetName val="Vaccines"/>
      <sheetName val="Uptake"/>
      <sheetName val="Forecast"/>
      <sheetName val="Financials"/>
      <sheetName val="Impact"/>
      <sheetName val="Country Output"/>
      <sheetName val="Demand"/>
      <sheetName val="Supply"/>
      <sheetName val="Detail by country"/>
      <sheetName val="Coverage &amp; Vaccinated"/>
      <sheetName val="GAVI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sheetData sheetId="16" refreshError="1"/>
      <sheetData sheetId="17" refreshError="1"/>
      <sheetData sheetId="18" refreshError="1"/>
      <sheetData sheetId="19" refreshError="1"/>
      <sheetData sheetId="20" refreshError="1"/>
      <sheetData sheetId="2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lobals"/>
      <sheetName val="Vaccine Portfolio Definition"/>
      <sheetName val="Disease Assumption Input"/>
      <sheetName val="Main"/>
      <sheetName val="Bucket Analysis"/>
      <sheetName val="Disease Landscape Page 1"/>
      <sheetName val="Disease Landscape Page 2"/>
      <sheetName val="Vaccine Landscape"/>
      <sheetName val="Disease Data"/>
      <sheetName val="Lists"/>
      <sheetName val="Bucket Data"/>
      <sheetName val="Country Data"/>
      <sheetName val="Births"/>
      <sheetName val="Surviving Infants"/>
      <sheetName val="DTP3"/>
      <sheetName val="MCV"/>
      <sheetName val="Full Coverage"/>
      <sheetName val="No Population"/>
      <sheetName val="Children 6-7"/>
      <sheetName val="Females 10-11"/>
      <sheetName val="Females 18-19"/>
      <sheetName val="Annual Rabies Cases (1-15)"/>
      <sheetName val="Children 1-4"/>
      <sheetName val="Children 2-5"/>
      <sheetName val="Children 2-9"/>
      <sheetName val="Children 2-15"/>
      <sheetName val="Children 7-15"/>
      <sheetName val="Females 11-14"/>
      <sheetName val="Population 1-29"/>
      <sheetName val="Population 1-49"/>
      <sheetName val="Population 6-49"/>
      <sheetName val="Routine Cholera Target Pop"/>
      <sheetName val="Routine Cholera Pot. Mkt."/>
      <sheetName val="Routine Cholera Pot. Demand"/>
      <sheetName val="Routine Cholera Cntry H Price"/>
      <sheetName val="Routine Cholera Cntry L Price"/>
      <sheetName val="Routine Cholera Cntry HVCost"/>
      <sheetName val="Routine Cholera Cntry LVCost"/>
      <sheetName val="Routine Dengue Target Pop"/>
      <sheetName val="Routine Dengue Pot. Mkt."/>
      <sheetName val="Routine Dengue Pot. Demand"/>
      <sheetName val="Routine Dengue Cntry H Price"/>
      <sheetName val="Routine Dengue Cntry L Price"/>
      <sheetName val="Routine Dengue Cntry HVCost"/>
      <sheetName val="Routine Dengue Cntry LVCost"/>
      <sheetName val="Routine HepA Target Pop"/>
      <sheetName val="Routine HepA Pot. Mkt."/>
      <sheetName val="Routine HepA Pot. Demand"/>
      <sheetName val="Routine HepA Cntry H Price"/>
      <sheetName val="Routine HepA Cntry L Price"/>
      <sheetName val="Routine HepA Cntry HVCost"/>
      <sheetName val="Routine HepA Cntry LVCost"/>
      <sheetName val="Routine HepE Target Pop"/>
      <sheetName val="Routine HepE Pot. Mkt."/>
      <sheetName val="Routine HepE Pot. Demand"/>
      <sheetName val="Routine HepE Cntry H Price"/>
      <sheetName val="Routine HepE Cntry L Price"/>
      <sheetName val="Routine HepE Cntry HVCost"/>
      <sheetName val="Routine HepE Cntry LVCost"/>
      <sheetName val="Routine HPV Pot. Demand"/>
      <sheetName val="Routine HPV Target Pop"/>
      <sheetName val="Routine HPV Pot. Mkt."/>
      <sheetName val="Routine HPV Cntry H Price"/>
      <sheetName val="Routine HPV Cntry L Price"/>
      <sheetName val="Routine HPV Cntry HVCost"/>
      <sheetName val="Routine HPV Cntry LVCost"/>
      <sheetName val="Routine JE Target Pop"/>
      <sheetName val="Routine JE Pot. Mkt."/>
      <sheetName val="Routine JE Pot. Demand"/>
      <sheetName val="Routine JE Cntry H Price"/>
      <sheetName val="Routine JE Cntry L Price"/>
      <sheetName val="Routine JE Cntry HVCost"/>
      <sheetName val="Routine JE Cntry LVCost"/>
      <sheetName val="Routine Malaria Target Pop"/>
      <sheetName val="Routine Malaria Pot. Mkt."/>
      <sheetName val="Routine Malaria Pot. Demand"/>
      <sheetName val="Routine Malaria Cntry H Price"/>
      <sheetName val="Routine Malaria Cntry L Price"/>
      <sheetName val="Routine Malaria Cntry HVCost"/>
      <sheetName val="Routine Malaria Cntry LVCost"/>
      <sheetName val="Routine MenA Target Pop"/>
      <sheetName val="Routine MenA Pot. Mkt."/>
      <sheetName val="Routine MenA Pot. Demand"/>
      <sheetName val="Routine MenA Cntry H Price"/>
      <sheetName val="Routine MenA Cntry L Price"/>
      <sheetName val="Routine MenA Cntry HVCost"/>
      <sheetName val="Routine MenA Cntry LVCost"/>
      <sheetName val="Routine Mumps Target Pop"/>
      <sheetName val="Routine Mumps Pot. Mkt."/>
      <sheetName val="Routine Mumps Pot. Demand"/>
      <sheetName val="Routine Mumps Cntry H Price"/>
      <sheetName val="Routine Mumps Cntry L Price"/>
      <sheetName val="Routine Mumps Cntry HVCost"/>
      <sheetName val="Routine Mumps Cntry LVCost"/>
      <sheetName val="Routine Rabies Target Pop"/>
      <sheetName val="Routine Rabies Pot. Mkt."/>
      <sheetName val="Routine Rabies Pot. Demand"/>
      <sheetName val="Routine Rabies Cntry H Price"/>
      <sheetName val="Routine Rabies Cntry L Price"/>
      <sheetName val="Routine Rabies Cntry HVCost"/>
      <sheetName val="Routine Rabies Cntry LVCost"/>
      <sheetName val="Routine Rubella Target Pop"/>
      <sheetName val="Routine Rubella Pot. Mkt."/>
      <sheetName val="Routine Rubella Pot. Demand"/>
      <sheetName val="Routine Rubella Cntry H Price"/>
      <sheetName val="Routine Rubella Cntry L Price"/>
      <sheetName val="Routine Rubella Cntry HVCost"/>
      <sheetName val="Routine Rubella Cntry LVCost"/>
      <sheetName val="Routine Typhoid Target Pop"/>
      <sheetName val="Routine Typhoid Pot. Mkt."/>
      <sheetName val="Routine Typhoid Pot. Demand"/>
      <sheetName val="Routine Typhoid Cntry H Price"/>
      <sheetName val="Routine Typhoid Cntry L Price"/>
      <sheetName val="Routine Typhoid Cntry HVCost"/>
      <sheetName val="Routine Typhoid Cntry LVCost"/>
      <sheetName val="CatchUp Cholera Target Pop"/>
      <sheetName val="CatchUp Cholera"/>
      <sheetName val="CatchUp Cholera Already Vxed"/>
      <sheetName val="CatchUp Cholera Pot. Mkt."/>
      <sheetName val="CatchUp Cholera Pot. Demand"/>
      <sheetName val="CatchUp Cholera Cntry H Price"/>
      <sheetName val="CatchUp Cholera Cntry L Price"/>
      <sheetName val="CatchUp Cholera Cntry HVCost"/>
      <sheetName val="CatchUp Cholera Cntry LVCost"/>
      <sheetName val="CatchUp Dengue Target Pop"/>
      <sheetName val="CatchUp Dengue"/>
      <sheetName val="CatchUp Dengue Already Vxed"/>
      <sheetName val="CatchUp Dengue Pot. Mkt."/>
      <sheetName val="CatchUp Dengue Pot. Demand"/>
      <sheetName val="CatchUp Dengue Cntry H Price"/>
      <sheetName val="CatchUp Dengue Cntry L Price"/>
      <sheetName val="CatchUp Dengue Cntry HVCost"/>
      <sheetName val="CatchUp Dengue Cntry LVCost"/>
      <sheetName val="CatchUp HepA Target Pop"/>
      <sheetName val="CatchUp HepA"/>
      <sheetName val="CatchUp HepA Already Vxed"/>
      <sheetName val="CatchUp HepA Pot. Mkt."/>
      <sheetName val="CatchUp HepA Pot. Demand"/>
      <sheetName val="CatchUp HepA Cntry H Price"/>
      <sheetName val="CatchUp HepA Cntry L Price"/>
      <sheetName val="CatchUp HepA Cntry HVCost"/>
      <sheetName val="CatchUp HepA Cntry LVCost"/>
      <sheetName val="CatchUp HPV Target Pop"/>
      <sheetName val="CatchUp HPV"/>
      <sheetName val="CatchUp HPV Already Vxed"/>
      <sheetName val="CatchUp HPV Pot. Mkt."/>
      <sheetName val="CatchUp HPV Pot. Demand"/>
      <sheetName val="CatchUp HPV Cntry H Price"/>
      <sheetName val="CatchUp HPV Cntry L Price"/>
      <sheetName val="CatchUp HPV Cntry HVCost"/>
      <sheetName val="CatchUp HPV Cntry LVCost"/>
      <sheetName val="CatchUp JE Target Pop"/>
      <sheetName val="CatchUp JE"/>
      <sheetName val="CatchUp JE Already Vxed"/>
      <sheetName val="CatchUp JE Pot. Mkt."/>
      <sheetName val="CatchUp JE Pot. Demand"/>
      <sheetName val="CatchUp JE Cntry H Price"/>
      <sheetName val="CatchUp JE Cntry L Price"/>
      <sheetName val="CatchUp JE Cntry HVCost"/>
      <sheetName val="CatchUp JE Cntry LVCost"/>
      <sheetName val="CatchUp Malaria Target Pop"/>
      <sheetName val="CatchUp Malaria"/>
      <sheetName val="CatchUp Malaria Already Vxed"/>
      <sheetName val="CatchUp Malaria Pot. Mkt."/>
      <sheetName val="CatchUp Malaria Pot. Demand"/>
      <sheetName val="CatchUp Malaria Cntry H Price"/>
      <sheetName val="CatchUp Malaria Cntry L Price"/>
      <sheetName val="CatchUp Malaria Cntry HVCost"/>
      <sheetName val="CatchUp Malaria Cntry LVCost"/>
      <sheetName val="CatchUp Mumps Target Pop"/>
      <sheetName val="CatchUp Mumps"/>
      <sheetName val="CatchUp Mumps Already Vxed"/>
      <sheetName val="CatchUp Mumps Pot. Mkt."/>
      <sheetName val="CatchUp Mumps Pot. Demand"/>
      <sheetName val="CatchUp Mumps Cntry H Price"/>
      <sheetName val="CatchUp Mumps Cntry L Price"/>
      <sheetName val="CatchUp Mumps Cntry HVCost"/>
      <sheetName val="CatchUp Mumps Cntry LVCost"/>
      <sheetName val="CatchUp Rubella Target Pop"/>
      <sheetName val="CatchUp Rubella"/>
      <sheetName val="CatchUp Rubella Already Vxed"/>
      <sheetName val="CatchUp Rubella Pot. Mkt."/>
      <sheetName val="CatchUp Rubella Pot. Demand"/>
      <sheetName val="CatchUp Rubella Cntry H Price"/>
      <sheetName val="CatchUp Rubella Cntry L Price"/>
      <sheetName val="CatchUp Rubella Cntry HVCost"/>
      <sheetName val="CatchUp Rubella Cntry LVCost"/>
      <sheetName val="CatchUp Typhoid Target Pop"/>
      <sheetName val="CatchUp Typhoid"/>
      <sheetName val="CatchUp Typhoid Already Vxed"/>
      <sheetName val="CatchUp Typhoid Pot. Mkt."/>
      <sheetName val="CatchUp Typhoid Pot. Demand"/>
      <sheetName val="CatchUp Typhoid Cntry H Price"/>
      <sheetName val="CatchUp Typhoid Cntry L Price"/>
      <sheetName val="CatchUp Typhoid Cntry HVCost"/>
      <sheetName val="CatchUp Typhoid Cntry LVCost"/>
      <sheetName val="Campaign Cholera Target Pop"/>
      <sheetName val="Campaign Cholera"/>
      <sheetName val="Campaign Cholera Pot. Demand"/>
      <sheetName val="Campaign Cholera Cntry H Price"/>
      <sheetName val="Campaign Cholera Cntry L Price"/>
      <sheetName val="Campaign Cholera Cntry HVCost"/>
      <sheetName val="Campaign Cholera Cntry LVCost"/>
      <sheetName val="Campaign Dengue Target Pop"/>
      <sheetName val="Campaign Dengue"/>
      <sheetName val="Campaign Dengue Pot. Demand"/>
      <sheetName val="Campaign Dengue Cntry H Price"/>
      <sheetName val="Campaign Dengue Cntry L Price"/>
      <sheetName val="Campaign Dengue Cntry HVCost"/>
      <sheetName val="Campaign Dengue Cntry LVCost"/>
      <sheetName val="Campaign MenA Target Pop"/>
      <sheetName val="Campaign MenA"/>
      <sheetName val="Campaign MenA Pot. Demand"/>
      <sheetName val="Campaign MenA Cntry H Price"/>
      <sheetName val="Campaign MenA Cntry L Price"/>
      <sheetName val="Campaign MenA Cntry HVCost"/>
      <sheetName val="Campaign MenA Cntry LVCost"/>
      <sheetName val="Campaign Typhoid Target Pop"/>
      <sheetName val="Campaign Typhoid"/>
      <sheetName val="Campaign Typhoid Pot. Demand"/>
      <sheetName val="Campaign Typhoid Cntry H Price"/>
      <sheetName val="Campaign Typhoid Cntry L Price"/>
      <sheetName val="Campaign Typhoid Cntry HVCost"/>
      <sheetName val="Campaign Typhoid Cntry LVCost"/>
      <sheetName val="No Demand"/>
      <sheetName val="Sheet1"/>
    </sheetNames>
    <sheetDataSet>
      <sheetData sheetId="0"/>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_SDF"/>
      <sheetName val="Input_GAVI doses"/>
      <sheetName val="Calc_SDF"/>
      <sheetName val="Calc_Growth"/>
      <sheetName val="Output_detailed"/>
      <sheetName val="Output_summary"/>
      <sheetName val="Output_country"/>
    </sheetNames>
    <sheetDataSet>
      <sheetData sheetId="0"/>
      <sheetData sheetId="1"/>
      <sheetData sheetId="2"/>
      <sheetData sheetId="3"/>
      <sheetData sheetId="4"/>
      <sheetData sheetId="5"/>
      <sheetData sheetId="6"/>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pulation"/>
      <sheetName val="Birth rate"/>
      <sheetName val="Birth cohort"/>
      <sheetName val="IMR"/>
      <sheetName val="Mortality Rate"/>
      <sheetName val="2yo_Pop"/>
      <sheetName val="1-15 Pop"/>
      <sheetName val="Price"/>
      <sheetName val="Copay"/>
      <sheetName val="Shipments"/>
      <sheetName val="Total_adjusted_forecast"/>
      <sheetName val="GAVI_adjusted_forecast"/>
      <sheetName val="Boost"/>
      <sheetName val="Qualification"/>
      <sheetName val="Coverage"/>
      <sheetName val="Catchup"/>
      <sheetName val="Overview"/>
      <sheetName val="Intro"/>
      <sheetName val="Sequence"/>
      <sheetName val="Vaccines"/>
      <sheetName val="Uptake"/>
      <sheetName val="Forecast"/>
      <sheetName val="Financials"/>
      <sheetName val="Impact"/>
      <sheetName val="Country Output"/>
      <sheetName val="Demand"/>
      <sheetName val="Supply"/>
      <sheetName val="Detail by country"/>
      <sheetName val="Coverage &amp; Vaccinated"/>
      <sheetName val="GAVI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ink/ink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4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6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6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6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6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1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64"/>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4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3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3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3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3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4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4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4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12.14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5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2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5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4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5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5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5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6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6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8:28.16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4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4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4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3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5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4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5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5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5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1T14:09:27.754"/>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4.05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5.65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5.65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6.94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6.94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4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6.94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6.94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6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6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4"/>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7-25T09:16:38.37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5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1"/>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0.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4"/>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1.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5"/>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2.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3.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6"/>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4.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7"/>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5.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8"/>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6.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19"/>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6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9-21T19:36:46.820"/>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7.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2"/>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8.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3"/>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ink/ink9.xml><?xml version="1.0" encoding="utf-8"?>
<inkml:ink xmlns:inkml="http://www.w3.org/2003/InkML">
  <inkml:definitions>
    <inkml:context xml:id="ctx0">
      <inkml:inkSource xml:id="inkSrc0">
        <inkml:traceFormat>
          <inkml:channel name="X" type="integer" min="-2.14748E9" max="2.14748E9" units="cm"/>
          <inkml:channel name="Y" type="integer" min="-2.14748E9" max="2.14748E9" units="cm"/>
        </inkml:traceFormat>
        <inkml:channelProperties>
          <inkml:channelProperty channel="X" name="resolution" value="1000" units="1/cm"/>
          <inkml:channelProperty channel="Y" name="resolution" value="1000" units="1/cm"/>
        </inkml:channelProperties>
      </inkml:inkSource>
      <inkml:timestamp xml:id="ts0" timeString="2022-01-12T00:15:33.754"/>
    </inkml:context>
    <inkml:brush xml:id="br0">
      <inkml:brushProperty name="width" value="0.05" units="cm"/>
      <inkml:brushProperty name="height" value="0.05" units="cm"/>
      <inkml:brushProperty name="color" value="#E71224"/>
      <inkml:brushProperty name="ignorePressure" value="1"/>
    </inkml:brush>
  </inkml:definitions>
  <inkml:trace contextRef="#ctx0" brushRef="#br0">0 1</inkml:trace>
</inkml:ink>
</file>

<file path=xl/theme/theme1.xml><?xml version="1.0" encoding="utf-8"?>
<a:theme xmlns:a="http://schemas.openxmlformats.org/drawingml/2006/main" name="Sheets">
  <a:themeElements>
    <a:clrScheme name="Sheets">
      <a:dk1>
        <a:srgbClr val="424242"/>
      </a:dk1>
      <a:lt1>
        <a:srgbClr val="FFFFFF"/>
      </a:lt1>
      <a:dk2>
        <a:srgbClr val="424242"/>
      </a:dk2>
      <a:lt2>
        <a:srgbClr val="FFFFFF"/>
      </a:lt2>
      <a:accent1>
        <a:srgbClr val="4B9360"/>
      </a:accent1>
      <a:accent2>
        <a:srgbClr val="00A1DF"/>
      </a:accent2>
      <a:accent3>
        <a:srgbClr val="83BD00"/>
      </a:accent3>
      <a:accent4>
        <a:srgbClr val="D05957"/>
      </a:accent4>
      <a:accent5>
        <a:srgbClr val="ED9B33"/>
      </a:accent5>
      <a:accent6>
        <a:srgbClr val="FED141"/>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BB612-D8BE-4508-A2DA-9339F8DFCA99}">
  <sheetPr>
    <tabColor theme="1" tint="0.79998168889431442"/>
  </sheetPr>
  <dimension ref="A6:A7"/>
  <sheetViews>
    <sheetView workbookViewId="0">
      <selection activeCell="F24" sqref="F24"/>
    </sheetView>
  </sheetViews>
  <sheetFormatPr baseColWidth="10" defaultColWidth="9.28515625" defaultRowHeight="16" x14ac:dyDescent="0.2"/>
  <sheetData>
    <row r="6" spans="1:1" x14ac:dyDescent="0.2">
      <c r="A6" s="97" t="s">
        <v>0</v>
      </c>
    </row>
    <row r="7" spans="1:1" x14ac:dyDescent="0.2">
      <c r="A7" s="48" t="s">
        <v>1</v>
      </c>
    </row>
  </sheetData>
  <pageMargins left="0.7" right="0.7" top="0.75" bottom="0.75" header="0.3" footer="0.3"/>
  <pageSetup orientation="portrait" horizontalDpi="90" verticalDpi="9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59E82-F74D-4EBF-8E56-CC90EACB3646}">
  <sheetPr>
    <tabColor rgb="FF0070C0"/>
  </sheetPr>
  <dimension ref="A1:O77"/>
  <sheetViews>
    <sheetView topLeftCell="A2" zoomScale="80" zoomScaleNormal="80" workbookViewId="0">
      <selection activeCell="C15" sqref="C15"/>
    </sheetView>
  </sheetViews>
  <sheetFormatPr baseColWidth="10" defaultColWidth="9.28515625" defaultRowHeight="16" x14ac:dyDescent="0.2"/>
  <cols>
    <col min="1" max="1" width="9.28515625" style="102"/>
    <col min="2" max="2" width="58.85546875" style="102" customWidth="1"/>
    <col min="3" max="3" width="8.85546875" style="102" customWidth="1"/>
    <col min="4" max="16384" width="9.28515625" style="102"/>
  </cols>
  <sheetData>
    <row r="1" spans="1:15" s="105" customFormat="1" ht="109.5" customHeight="1" x14ac:dyDescent="0.3">
      <c r="A1" s="103" t="s">
        <v>2</v>
      </c>
      <c r="B1" s="104"/>
      <c r="C1" s="104"/>
      <c r="D1" s="104"/>
      <c r="E1" s="104"/>
      <c r="F1" s="104"/>
      <c r="G1" s="104"/>
      <c r="H1" s="104"/>
      <c r="I1" s="104"/>
      <c r="J1" s="104"/>
      <c r="K1" s="104"/>
      <c r="L1" s="104"/>
      <c r="M1" s="104"/>
      <c r="N1" s="104"/>
    </row>
    <row r="2" spans="1:15" s="101" customFormat="1" ht="51" customHeight="1" x14ac:dyDescent="0.2">
      <c r="A2" s="184" t="s">
        <v>3</v>
      </c>
      <c r="B2" s="184"/>
      <c r="C2" s="184"/>
      <c r="D2" s="184"/>
      <c r="E2" s="184"/>
      <c r="F2" s="184"/>
      <c r="G2" s="184"/>
      <c r="H2" s="184"/>
      <c r="I2" s="184"/>
      <c r="J2" s="184"/>
      <c r="K2" s="184"/>
      <c r="L2" s="184"/>
      <c r="M2" s="184"/>
      <c r="N2" s="184"/>
    </row>
    <row r="3" spans="1:15" ht="18" x14ac:dyDescent="0.2">
      <c r="A3" s="185" t="s">
        <v>4</v>
      </c>
      <c r="B3" s="185"/>
      <c r="C3" s="185"/>
      <c r="D3" s="185"/>
      <c r="E3" s="185"/>
      <c r="F3" s="185"/>
      <c r="G3" s="185"/>
      <c r="H3" s="185"/>
      <c r="I3" s="185"/>
      <c r="J3" s="185"/>
      <c r="K3" s="185"/>
      <c r="L3" s="185"/>
      <c r="M3" s="185"/>
      <c r="N3" s="185"/>
      <c r="O3" s="101"/>
    </row>
    <row r="4" spans="1:15" ht="18" x14ac:dyDescent="0.2">
      <c r="L4" s="101"/>
      <c r="M4" s="101"/>
      <c r="N4" s="101"/>
      <c r="O4" s="101"/>
    </row>
    <row r="5" spans="1:15" ht="32.5" customHeight="1" x14ac:dyDescent="0.2">
      <c r="B5" s="183" t="s">
        <v>5</v>
      </c>
      <c r="C5" s="183"/>
      <c r="D5" s="183"/>
      <c r="E5" s="183"/>
      <c r="F5" s="183"/>
      <c r="G5" s="183"/>
      <c r="H5" s="183"/>
      <c r="I5" s="183"/>
      <c r="J5" s="183"/>
      <c r="K5" s="183"/>
      <c r="L5" s="101"/>
      <c r="M5" s="101"/>
      <c r="N5" s="101"/>
      <c r="O5" s="101"/>
    </row>
    <row r="6" spans="1:15" ht="19" thickBot="1" x14ac:dyDescent="0.25">
      <c r="L6" s="101"/>
      <c r="M6" s="101"/>
      <c r="N6" s="101"/>
      <c r="O6" s="101"/>
    </row>
    <row r="7" spans="1:15" ht="20" thickTop="1" thickBot="1" x14ac:dyDescent="0.25">
      <c r="B7" s="106" t="s">
        <v>6</v>
      </c>
      <c r="C7" s="107">
        <v>2023</v>
      </c>
      <c r="D7" s="107">
        <v>2024</v>
      </c>
      <c r="E7" s="107">
        <v>2025</v>
      </c>
      <c r="F7" s="108" t="s">
        <v>7</v>
      </c>
      <c r="L7" s="101"/>
      <c r="M7" s="101"/>
      <c r="N7" s="101"/>
      <c r="O7" s="101"/>
    </row>
    <row r="8" spans="1:15" ht="18" x14ac:dyDescent="0.2">
      <c r="A8" s="115">
        <v>1</v>
      </c>
      <c r="B8" s="109" t="s">
        <v>8</v>
      </c>
      <c r="C8" s="152">
        <f>SUMIF('2. Plan de travail chiffré'!O$7:O10010,'2a. Résumé pl. travail chiffré'!B8,'2. Plan de travail chiffré'!Z$7:Z10010)</f>
        <v>0</v>
      </c>
      <c r="D8" s="152">
        <f>SUMIF('2. Plan de travail chiffré'!O$7:O10010,'2a. Résumé pl. travail chiffré'!B8,'2. Plan de travail chiffré'!AA$7:AA10010)</f>
        <v>0</v>
      </c>
      <c r="E8" s="152">
        <f>SUMIF('2. Plan de travail chiffré'!O$7:O10010,'2a. Résumé pl. travail chiffré'!B8,'2. Plan de travail chiffré'!AB$7:AB10010)</f>
        <v>0</v>
      </c>
      <c r="F8" s="110">
        <f>SUM(C8:E8)</f>
        <v>0</v>
      </c>
      <c r="L8" s="101"/>
      <c r="M8" s="101"/>
      <c r="N8" s="101"/>
      <c r="O8" s="101"/>
    </row>
    <row r="9" spans="1:15" x14ac:dyDescent="0.2">
      <c r="A9" s="115">
        <v>2</v>
      </c>
      <c r="B9" s="111" t="s">
        <v>9</v>
      </c>
      <c r="C9" s="152">
        <f>SUMIF('2. Plan de travail chiffré'!O$7:O10011,'2a. Résumé pl. travail chiffré'!B9,'2. Plan de travail chiffré'!Z$7:Z10011)</f>
        <v>0</v>
      </c>
      <c r="D9" s="152">
        <f>SUMIF('2. Plan de travail chiffré'!O$7:O10011,'2a. Résumé pl. travail chiffré'!B9,'2. Plan de travail chiffré'!AA$7:AA10011)</f>
        <v>0</v>
      </c>
      <c r="E9" s="152">
        <f>SUMIF('2. Plan de travail chiffré'!O$7:O10011,'2a. Résumé pl. travail chiffré'!B9,'2. Plan de travail chiffré'!AB$7:AB10011)</f>
        <v>0</v>
      </c>
      <c r="F9" s="110">
        <f t="shared" ref="F9:F17" si="0">SUM(C9:E9)</f>
        <v>0</v>
      </c>
    </row>
    <row r="10" spans="1:15" x14ac:dyDescent="0.2">
      <c r="A10" s="115">
        <v>3</v>
      </c>
      <c r="B10" s="111" t="s">
        <v>10</v>
      </c>
      <c r="C10" s="152">
        <f>SUMIF('2. Plan de travail chiffré'!O$7:O10012,'2a. Résumé pl. travail chiffré'!B10,'2. Plan de travail chiffré'!Z$7:Z10012)</f>
        <v>0</v>
      </c>
      <c r="D10" s="152">
        <f>SUMIF('2. Plan de travail chiffré'!O$7:O10012,'2a. Résumé pl. travail chiffré'!B10,'2. Plan de travail chiffré'!AA$7:AA10012)</f>
        <v>0</v>
      </c>
      <c r="E10" s="152">
        <f>SUMIF('2. Plan de travail chiffré'!O$7:O10012,'2a. Résumé pl. travail chiffré'!B10,'2. Plan de travail chiffré'!AB$7:AB10012)</f>
        <v>0</v>
      </c>
      <c r="F10" s="110">
        <f t="shared" si="0"/>
        <v>0</v>
      </c>
    </row>
    <row r="11" spans="1:15" x14ac:dyDescent="0.2">
      <c r="A11" s="115">
        <v>4</v>
      </c>
      <c r="B11" s="111" t="s">
        <v>11</v>
      </c>
      <c r="C11" s="152">
        <f>SUMIF('2. Plan de travail chiffré'!O$7:O10013,'2a. Résumé pl. travail chiffré'!B11,'2. Plan de travail chiffré'!Z$7:Z10013)</f>
        <v>0</v>
      </c>
      <c r="D11" s="152">
        <f>SUMIF('2. Plan de travail chiffré'!O$7:O10013,'2a. Résumé pl. travail chiffré'!B11,'2. Plan de travail chiffré'!AA$7:AA10013)</f>
        <v>0</v>
      </c>
      <c r="E11" s="152">
        <f>SUMIF('2. Plan de travail chiffré'!O$7:O10013,'2a. Résumé pl. travail chiffré'!B11,'2. Plan de travail chiffré'!AB$7:AB10013)</f>
        <v>0</v>
      </c>
      <c r="F11" s="110">
        <f t="shared" si="0"/>
        <v>0</v>
      </c>
    </row>
    <row r="12" spans="1:15" x14ac:dyDescent="0.2">
      <c r="A12" s="115">
        <v>5</v>
      </c>
      <c r="B12" s="111" t="s">
        <v>12</v>
      </c>
      <c r="C12" s="152">
        <f>SUMIF('2. Plan de travail chiffré'!O$7:O10014,'2a. Résumé pl. travail chiffré'!B12,'2. Plan de travail chiffré'!Z$7:Z10014)</f>
        <v>0</v>
      </c>
      <c r="D12" s="152">
        <f>SUMIF('2. Plan de travail chiffré'!O$7:O10014,'2a. Résumé pl. travail chiffré'!B12,'2. Plan de travail chiffré'!AA$7:AA10014)</f>
        <v>0</v>
      </c>
      <c r="E12" s="152">
        <f>SUMIF('2. Plan de travail chiffré'!O$7:O10014,'2a. Résumé pl. travail chiffré'!B12,'2. Plan de travail chiffré'!AB$7:AB10014)</f>
        <v>0</v>
      </c>
      <c r="F12" s="110">
        <f t="shared" si="0"/>
        <v>0</v>
      </c>
    </row>
    <row r="13" spans="1:15" x14ac:dyDescent="0.2">
      <c r="A13" s="115">
        <v>6</v>
      </c>
      <c r="B13" s="111" t="s">
        <v>13</v>
      </c>
      <c r="C13" s="152">
        <f>SUMIF('2. Plan de travail chiffré'!O$7:O10015,'2a. Résumé pl. travail chiffré'!B13,'2. Plan de travail chiffré'!Z$7:Z10015)</f>
        <v>0</v>
      </c>
      <c r="D13" s="152">
        <f>SUMIF('2. Plan de travail chiffré'!O$7:O10015,'2a. Résumé pl. travail chiffré'!B13,'2. Plan de travail chiffré'!AA$7:AA10015)</f>
        <v>0</v>
      </c>
      <c r="E13" s="152">
        <f>SUMIF('2. Plan de travail chiffré'!O$7:O10015,'2a. Résumé pl. travail chiffré'!B13,'2. Plan de travail chiffré'!AB$7:AB10015)</f>
        <v>0</v>
      </c>
      <c r="F13" s="110">
        <f t="shared" si="0"/>
        <v>0</v>
      </c>
    </row>
    <row r="14" spans="1:15" x14ac:dyDescent="0.2">
      <c r="A14" s="115">
        <v>7</v>
      </c>
      <c r="B14" s="111" t="s">
        <v>14</v>
      </c>
      <c r="C14" s="152">
        <f>SUMIF('2. Plan de travail chiffré'!O$7:O10016,'2a. Résumé pl. travail chiffré'!B14,'2. Plan de travail chiffré'!Z$7:Z10016)</f>
        <v>0</v>
      </c>
      <c r="D14" s="152">
        <f>SUMIF('2. Plan de travail chiffré'!O$7:O10016,'2a. Résumé pl. travail chiffré'!B14,'2. Plan de travail chiffré'!AA$7:AA10016)</f>
        <v>0</v>
      </c>
      <c r="E14" s="152">
        <f>SUMIF('2. Plan de travail chiffré'!O$7:O10016,'2a. Résumé pl. travail chiffré'!B14,'2. Plan de travail chiffré'!AB$7:AB10016)</f>
        <v>0</v>
      </c>
      <c r="F14" s="110">
        <f t="shared" si="0"/>
        <v>0</v>
      </c>
    </row>
    <row r="15" spans="1:15" x14ac:dyDescent="0.2">
      <c r="A15" s="115">
        <v>8</v>
      </c>
      <c r="B15" s="111" t="s">
        <v>15</v>
      </c>
      <c r="C15" s="152">
        <f>SUMIF('2. Plan de travail chiffré'!O$7:O10017,'2a. Résumé pl. travail chiffré'!B15,'2. Plan de travail chiffré'!Z$7:Z10017)</f>
        <v>0</v>
      </c>
      <c r="D15" s="152">
        <f>SUMIF('2. Plan de travail chiffré'!O$7:O10017,'2a. Résumé pl. travail chiffré'!B15,'2. Plan de travail chiffré'!AA$7:AA10017)</f>
        <v>0</v>
      </c>
      <c r="E15" s="152">
        <f>SUMIF('2. Plan de travail chiffré'!O$7:O10017,'2a. Résumé pl. travail chiffré'!B15,'2. Plan de travail chiffré'!AB$7:AB10017)</f>
        <v>0</v>
      </c>
      <c r="F15" s="110">
        <f t="shared" si="0"/>
        <v>0</v>
      </c>
    </row>
    <row r="16" spans="1:15" x14ac:dyDescent="0.2">
      <c r="A16" s="115">
        <v>9</v>
      </c>
      <c r="B16" s="111" t="s">
        <v>16</v>
      </c>
      <c r="C16" s="152">
        <f>SUMIF('2. Plan de travail chiffré'!O$7:O10018,'2a. Résumé pl. travail chiffré'!B16,'2. Plan de travail chiffré'!Z$7:Z10018)</f>
        <v>0</v>
      </c>
      <c r="D16" s="152">
        <f>SUMIF('2. Plan de travail chiffré'!O$7:O10018,'2a. Résumé pl. travail chiffré'!B16,'2. Plan de travail chiffré'!AA$7:AA10018)</f>
        <v>0</v>
      </c>
      <c r="E16" s="152">
        <f>SUMIF('2. Plan de travail chiffré'!O$7:O10018,'2a. Résumé pl. travail chiffré'!B16,'2. Plan de travail chiffré'!AB$7:AB10018)</f>
        <v>0</v>
      </c>
      <c r="F16" s="110">
        <f t="shared" si="0"/>
        <v>0</v>
      </c>
    </row>
    <row r="17" spans="1:15" x14ac:dyDescent="0.2">
      <c r="A17" s="115">
        <v>10</v>
      </c>
      <c r="B17" s="111" t="s">
        <v>17</v>
      </c>
      <c r="C17" s="152">
        <f>SUMIF('2. Plan de travail chiffré'!O$7:O10019,'2a. Résumé pl. travail chiffré'!B17,'2. Plan de travail chiffré'!Z$7:Z10019)</f>
        <v>0</v>
      </c>
      <c r="D17" s="152">
        <f>SUMIF('2. Plan de travail chiffré'!O$7:O10019,'2a. Résumé pl. travail chiffré'!B17,'2. Plan de travail chiffré'!AA$7:AA10019)</f>
        <v>0</v>
      </c>
      <c r="E17" s="152">
        <f>SUMIF('2. Plan de travail chiffré'!O$7:O10019,'2a. Résumé pl. travail chiffré'!B17,'2. Plan de travail chiffré'!AB$7:AB10019)</f>
        <v>0</v>
      </c>
      <c r="F17" s="110">
        <f t="shared" si="0"/>
        <v>0</v>
      </c>
    </row>
    <row r="18" spans="1:15" ht="17" thickBot="1" x14ac:dyDescent="0.25">
      <c r="B18" s="112" t="s">
        <v>18</v>
      </c>
      <c r="C18" s="113">
        <f>SUM(C8:C17)</f>
        <v>0</v>
      </c>
      <c r="D18" s="113">
        <f t="shared" ref="D18" si="1">SUM(D8:D17)</f>
        <v>0</v>
      </c>
      <c r="E18" s="113">
        <f>SUM(E8:E17)</f>
        <v>0</v>
      </c>
      <c r="F18" s="114">
        <f>SUM(C18:E18)</f>
        <v>0</v>
      </c>
    </row>
    <row r="19" spans="1:15" ht="17" thickTop="1" x14ac:dyDescent="0.2"/>
    <row r="22" spans="1:15" ht="32.5" customHeight="1" x14ac:dyDescent="0.2">
      <c r="B22" s="183" t="s">
        <v>19</v>
      </c>
      <c r="C22" s="183"/>
      <c r="D22" s="183"/>
      <c r="E22" s="183"/>
      <c r="F22" s="183"/>
      <c r="G22" s="183"/>
      <c r="H22" s="183"/>
      <c r="I22" s="183"/>
      <c r="J22" s="183"/>
      <c r="K22" s="183"/>
      <c r="L22" s="101"/>
      <c r="M22" s="101"/>
      <c r="N22" s="101"/>
      <c r="O22" s="101"/>
    </row>
    <row r="23" spans="1:15" ht="17" thickBot="1" x14ac:dyDescent="0.25"/>
    <row r="24" spans="1:15" ht="18" thickTop="1" thickBot="1" x14ac:dyDescent="0.25">
      <c r="B24" s="106"/>
      <c r="C24" s="107">
        <v>2023</v>
      </c>
      <c r="D24" s="107">
        <v>2024</v>
      </c>
      <c r="E24" s="107">
        <v>2025</v>
      </c>
      <c r="F24" s="108" t="s">
        <v>7</v>
      </c>
    </row>
    <row r="25" spans="1:15" ht="30" x14ac:dyDescent="0.2">
      <c r="A25" s="155" t="s">
        <v>20</v>
      </c>
      <c r="B25" s="116" t="s">
        <v>21</v>
      </c>
      <c r="C25" s="152">
        <f>SUMIF('2. Plan de travail chiffré'!$P$7:$P$10027,'2a. Résumé pl. travail chiffré'!$A$25,'2. Plan de travail chiffré'!V$7:V10027)</f>
        <v>0</v>
      </c>
      <c r="D25" s="152">
        <f>SUMIF('2. Plan de travail chiffré'!$P$7:$P$10027,'2a. Résumé pl. travail chiffré'!$A$25,'2. Plan de travail chiffré'!W$7:W10027)</f>
        <v>0</v>
      </c>
      <c r="E25" s="152">
        <f>SUMIF('2. Plan de travail chiffré'!$P$7:$P$10027,'2a. Résumé pl. travail chiffré'!$A$25,'2. Plan de travail chiffré'!X$7:X10027)</f>
        <v>0</v>
      </c>
      <c r="F25" s="110">
        <f>SUM(C25:E25)</f>
        <v>0</v>
      </c>
    </row>
    <row r="26" spans="1:15" ht="30" x14ac:dyDescent="0.2">
      <c r="A26" s="155" t="s">
        <v>22</v>
      </c>
      <c r="B26" s="117" t="s">
        <v>23</v>
      </c>
      <c r="C26" s="152">
        <f>SUMIF('2. Plan de travail chiffré'!$P$7:$P$10027,'2a. Résumé pl. travail chiffré'!$A$26,'2. Plan de travail chiffré'!V$7:V10028)</f>
        <v>0</v>
      </c>
      <c r="D26" s="152">
        <f>SUMIF('2. Plan de travail chiffré'!$P$7:$P$10027,'2a. Résumé pl. travail chiffré'!$A$26,'2. Plan de travail chiffré'!W$7:W10028)</f>
        <v>0</v>
      </c>
      <c r="E26" s="152">
        <f>SUMIF('2. Plan de travail chiffré'!$P$7:$P$10027,'2a. Résumé pl. travail chiffré'!$A$26,'2. Plan de travail chiffré'!X$7:X10028)</f>
        <v>0</v>
      </c>
      <c r="F26" s="110">
        <f t="shared" ref="F26:F28" si="2">SUM(C26:E26)</f>
        <v>0</v>
      </c>
    </row>
    <row r="27" spans="1:15" ht="30" x14ac:dyDescent="0.2">
      <c r="A27" s="155" t="s">
        <v>20</v>
      </c>
      <c r="B27" s="117" t="s">
        <v>24</v>
      </c>
      <c r="C27" s="152">
        <f>SUMIF('2. Plan de travail chiffré'!$P$7:$P$10027,'2a. Résumé pl. travail chiffré'!$A$27,'2. Plan de travail chiffré'!Z$7:Z10029)</f>
        <v>0</v>
      </c>
      <c r="D27" s="152">
        <f>SUMIF('2. Plan de travail chiffré'!$P$7:$P$10027,'2a. Résumé pl. travail chiffré'!$A$27,'2. Plan de travail chiffré'!AA$7:AA10029)</f>
        <v>0</v>
      </c>
      <c r="E27" s="152">
        <f>SUMIF('2. Plan de travail chiffré'!$P$7:$P$10027,'2a. Résumé pl. travail chiffré'!$A$27,'2. Plan de travail chiffré'!AB$7:AB10029)</f>
        <v>0</v>
      </c>
      <c r="F27" s="110">
        <f>SUM(C27:E27)</f>
        <v>0</v>
      </c>
    </row>
    <row r="28" spans="1:15" ht="31" thickBot="1" x14ac:dyDescent="0.25">
      <c r="A28" s="155" t="s">
        <v>22</v>
      </c>
      <c r="B28" s="156" t="s">
        <v>25</v>
      </c>
      <c r="C28" s="157">
        <f>SUMIF('2. Plan de travail chiffré'!$P$7:$P$10027,'2a. Résumé pl. travail chiffré'!$A$28,'2. Plan de travail chiffré'!Z$7:Z10029)</f>
        <v>0</v>
      </c>
      <c r="D28" s="157">
        <f>SUMIF('2. Plan de travail chiffré'!$P$7:$P$10027,'2a. Résumé pl. travail chiffré'!$A$28,'2. Plan de travail chiffré'!AA$7:AA10029)</f>
        <v>0</v>
      </c>
      <c r="E28" s="157">
        <f>SUMIF('2. Plan de travail chiffré'!$P$7:$P$10027,'2a. Résumé pl. travail chiffré'!$A$28,'2. Plan de travail chiffré'!AB$7:AB10029)</f>
        <v>0</v>
      </c>
      <c r="F28" s="114">
        <f t="shared" si="2"/>
        <v>0</v>
      </c>
    </row>
    <row r="29" spans="1:15" ht="17" thickTop="1" x14ac:dyDescent="0.2"/>
    <row r="32" spans="1:15" ht="32.5" customHeight="1" x14ac:dyDescent="0.2">
      <c r="B32" s="183" t="s">
        <v>26</v>
      </c>
      <c r="C32" s="183"/>
      <c r="D32" s="183"/>
      <c r="E32" s="183"/>
      <c r="F32" s="183"/>
      <c r="G32" s="183"/>
      <c r="H32" s="183"/>
      <c r="I32" s="183"/>
      <c r="J32" s="183"/>
      <c r="K32" s="183"/>
      <c r="L32" s="101"/>
      <c r="M32" s="101"/>
      <c r="N32" s="101"/>
      <c r="O32" s="101"/>
    </row>
    <row r="33" spans="1:15" ht="19" thickBot="1" x14ac:dyDescent="0.25">
      <c r="L33" s="101"/>
      <c r="M33" s="101"/>
      <c r="N33" s="101"/>
      <c r="O33" s="101"/>
    </row>
    <row r="34" spans="1:15" ht="20" thickTop="1" thickBot="1" x14ac:dyDescent="0.25">
      <c r="B34" s="106" t="s">
        <v>27</v>
      </c>
      <c r="C34" s="107">
        <v>2023</v>
      </c>
      <c r="D34" s="107">
        <v>2024</v>
      </c>
      <c r="E34" s="107">
        <v>2025</v>
      </c>
      <c r="F34" s="108" t="s">
        <v>7</v>
      </c>
      <c r="L34" s="101"/>
      <c r="M34" s="101"/>
      <c r="N34" s="101"/>
      <c r="O34" s="101"/>
    </row>
    <row r="35" spans="1:15" ht="30" x14ac:dyDescent="0.2">
      <c r="A35" s="155">
        <v>1</v>
      </c>
      <c r="B35" s="116" t="s">
        <v>28</v>
      </c>
      <c r="C35" s="152">
        <f>SUMIF('2. Plan de travail chiffré'!C$7:C10039,'2a. Résumé pl. travail chiffré'!B35,'2. Plan de travail chiffré'!Z$7:Z10039)</f>
        <v>0</v>
      </c>
      <c r="D35" s="152">
        <f>SUMIF('2. Plan de travail chiffré'!C$7:C10039,'2a. Résumé pl. travail chiffré'!B35,'2. Plan de travail chiffré'!AA$7:AA10039)</f>
        <v>0</v>
      </c>
      <c r="E35" s="152">
        <f>SUMIF('2. Plan de travail chiffré'!C$7:C10039,'2a. Résumé pl. travail chiffré'!B35,'2. Plan de travail chiffré'!AB$7:AB10039)</f>
        <v>0</v>
      </c>
      <c r="F35" s="110">
        <f>SUM(C35:E35)</f>
        <v>0</v>
      </c>
      <c r="L35" s="101"/>
      <c r="M35" s="101"/>
      <c r="N35" s="101"/>
      <c r="O35" s="101"/>
    </row>
    <row r="36" spans="1:15" ht="45" x14ac:dyDescent="0.2">
      <c r="A36" s="155">
        <v>2</v>
      </c>
      <c r="B36" s="117" t="s">
        <v>29</v>
      </c>
      <c r="C36" s="152">
        <f>SUMIF('2. Plan de travail chiffré'!C$7:C10040,'2a. Résumé pl. travail chiffré'!B36,'2. Plan de travail chiffré'!Z$7:Z10040)</f>
        <v>0</v>
      </c>
      <c r="D36" s="152">
        <f>SUMIF('2. Plan de travail chiffré'!C$7:C10040,'2a. Résumé pl. travail chiffré'!B36,'2. Plan de travail chiffré'!AA$7:AA10040)</f>
        <v>0</v>
      </c>
      <c r="E36" s="152">
        <f>SUMIF('2. Plan de travail chiffré'!C$7:C10040,'2a. Résumé pl. travail chiffré'!B36,'2. Plan de travail chiffré'!AB$7:AB10040)</f>
        <v>0</v>
      </c>
      <c r="F36" s="110">
        <f t="shared" ref="F36:F39" si="3">SUM(C36:E36)</f>
        <v>0</v>
      </c>
    </row>
    <row r="37" spans="1:15" ht="30" x14ac:dyDescent="0.2">
      <c r="A37" s="155">
        <v>3</v>
      </c>
      <c r="B37" s="117" t="s">
        <v>30</v>
      </c>
      <c r="C37" s="152">
        <f>SUMIF('2. Plan de travail chiffré'!C$7:C10041,'2a. Résumé pl. travail chiffré'!B37,'2. Plan de travail chiffré'!Z$7:Z10041)</f>
        <v>0</v>
      </c>
      <c r="D37" s="152">
        <f>SUMIF('2. Plan de travail chiffré'!C$7:C10041,'2a. Résumé pl. travail chiffré'!B37,'2. Plan de travail chiffré'!AA$7:AA10041)</f>
        <v>0</v>
      </c>
      <c r="E37" s="152">
        <f>SUMIF('2. Plan de travail chiffré'!C$7:C10041,'2a. Résumé pl. travail chiffré'!B37,'2. Plan de travail chiffré'!AB$7:AB10041)</f>
        <v>0</v>
      </c>
      <c r="F37" s="110">
        <f t="shared" si="3"/>
        <v>0</v>
      </c>
    </row>
    <row r="38" spans="1:15" ht="30" x14ac:dyDescent="0.2">
      <c r="A38" s="155">
        <v>4</v>
      </c>
      <c r="B38" s="117" t="s">
        <v>31</v>
      </c>
      <c r="C38" s="152">
        <f>SUMIF('2. Plan de travail chiffré'!C$7:C10042,'2a. Résumé pl. travail chiffré'!B38,'2. Plan de travail chiffré'!Z$7:Z10042)</f>
        <v>0</v>
      </c>
      <c r="D38" s="152">
        <f>SUMIF('2. Plan de travail chiffré'!C$7:C10042,'2a. Résumé pl. travail chiffré'!B38,'2. Plan de travail chiffré'!AA$7:AA10042)</f>
        <v>0</v>
      </c>
      <c r="E38" s="152">
        <f>SUMIF('2. Plan de travail chiffré'!C$7:C10042,'2a. Résumé pl. travail chiffré'!B38,'2. Plan de travail chiffré'!AB$7:AB10042)</f>
        <v>0</v>
      </c>
      <c r="F38" s="110">
        <f t="shared" si="3"/>
        <v>0</v>
      </c>
    </row>
    <row r="39" spans="1:15" x14ac:dyDescent="0.2">
      <c r="A39" s="155">
        <v>5</v>
      </c>
      <c r="B39" s="117" t="s">
        <v>32</v>
      </c>
      <c r="C39" s="152">
        <f>SUMIF('2. Plan de travail chiffré'!C$7:C10043,'2a. Résumé pl. travail chiffré'!B39,'2. Plan de travail chiffré'!Z$7:Z10043)</f>
        <v>0</v>
      </c>
      <c r="D39" s="152">
        <f>SUMIF('2. Plan de travail chiffré'!C$7:C10043,'2a. Résumé pl. travail chiffré'!B39,'2. Plan de travail chiffré'!AA$7:AA10043)</f>
        <v>0</v>
      </c>
      <c r="E39" s="152">
        <f>SUMIF('2. Plan de travail chiffré'!C$7:C10043,'2a. Résumé pl. travail chiffré'!B39,'2. Plan de travail chiffré'!AB$7:AB10043)</f>
        <v>0</v>
      </c>
      <c r="F39" s="110">
        <f t="shared" si="3"/>
        <v>0</v>
      </c>
    </row>
    <row r="40" spans="1:15" ht="17" thickBot="1" x14ac:dyDescent="0.25">
      <c r="B40" s="118" t="s">
        <v>18</v>
      </c>
      <c r="C40" s="113">
        <f>SUM(C35:C39)</f>
        <v>0</v>
      </c>
      <c r="D40" s="113">
        <f t="shared" ref="D40" si="4">SUM(D35:D39)</f>
        <v>0</v>
      </c>
      <c r="E40" s="113">
        <f>SUM(E35:E39)</f>
        <v>0</v>
      </c>
      <c r="F40" s="114">
        <f>SUM(C40:E40)</f>
        <v>0</v>
      </c>
    </row>
    <row r="41" spans="1:15" ht="17" thickTop="1" x14ac:dyDescent="0.2"/>
    <row r="44" spans="1:15" ht="32.5" customHeight="1" x14ac:dyDescent="0.2">
      <c r="B44" s="183" t="s">
        <v>33</v>
      </c>
      <c r="C44" s="183"/>
      <c r="D44" s="183"/>
      <c r="E44" s="183"/>
      <c r="F44" s="183"/>
      <c r="G44" s="183"/>
      <c r="H44" s="183"/>
      <c r="I44" s="183"/>
      <c r="J44" s="183"/>
      <c r="K44" s="183"/>
      <c r="L44" s="101"/>
      <c r="M44" s="101"/>
      <c r="N44" s="101"/>
      <c r="O44" s="101"/>
    </row>
    <row r="45" spans="1:15" ht="19" thickBot="1" x14ac:dyDescent="0.25">
      <c r="L45" s="101"/>
      <c r="M45" s="101"/>
      <c r="N45" s="101"/>
      <c r="O45" s="101"/>
    </row>
    <row r="46" spans="1:15" ht="20" thickTop="1" thickBot="1" x14ac:dyDescent="0.25">
      <c r="B46" s="106" t="s">
        <v>34</v>
      </c>
      <c r="C46" s="107">
        <v>2023</v>
      </c>
      <c r="D46" s="107">
        <v>2024</v>
      </c>
      <c r="E46" s="107">
        <v>2025</v>
      </c>
      <c r="F46" s="108" t="s">
        <v>7</v>
      </c>
      <c r="L46" s="101"/>
      <c r="M46" s="101"/>
      <c r="N46" s="101"/>
      <c r="O46" s="101"/>
    </row>
    <row r="47" spans="1:15" ht="18" x14ac:dyDescent="0.2">
      <c r="B47" s="116" t="s">
        <v>35</v>
      </c>
      <c r="C47" s="152">
        <f>SUMIF('2. Plan de travail chiffré'!D$7:D10051,'2a. Résumé pl. travail chiffré'!B47,'2. Plan de travail chiffré'!Z$7:Z10051)</f>
        <v>0</v>
      </c>
      <c r="D47" s="152">
        <f>SUMIF('2. Plan de travail chiffré'!D$7:D10051,'2a. Résumé pl. travail chiffré'!B47,'2. Plan de travail chiffré'!AA$7:AA10051)</f>
        <v>0</v>
      </c>
      <c r="E47" s="152">
        <f>SUMIF('2. Plan de travail chiffré'!D$7:D10051,'2a. Résumé pl. travail chiffré'!B47,'2. Plan de travail chiffré'!AB$7:AB10051)</f>
        <v>0</v>
      </c>
      <c r="F47" s="110">
        <f>SUM(C47:E47)</f>
        <v>0</v>
      </c>
      <c r="L47" s="101"/>
      <c r="M47" s="101"/>
      <c r="N47" s="101"/>
      <c r="O47" s="101"/>
    </row>
    <row r="48" spans="1:15" x14ac:dyDescent="0.2">
      <c r="B48" s="117" t="s">
        <v>36</v>
      </c>
      <c r="C48" s="152">
        <f>SUMIF('2. Plan de travail chiffré'!D$7:D10052,'2a. Résumé pl. travail chiffré'!B48,'2. Plan de travail chiffré'!Z$7:Z10052)</f>
        <v>0</v>
      </c>
      <c r="D48" s="152">
        <f>SUMIF('2. Plan de travail chiffré'!D$7:D10052,'2a. Résumé pl. travail chiffré'!B48,'2. Plan de travail chiffré'!AA$7:AA10052)</f>
        <v>0</v>
      </c>
      <c r="E48" s="152">
        <f>SUMIF('2. Plan de travail chiffré'!D$7:D10052,'2a. Résumé pl. travail chiffré'!B48,'2. Plan de travail chiffré'!AB$7:AB10052)</f>
        <v>0</v>
      </c>
      <c r="F48" s="110">
        <f t="shared" ref="F48" si="5">SUM(C48:E48)</f>
        <v>0</v>
      </c>
    </row>
    <row r="49" spans="1:15" ht="17" thickBot="1" x14ac:dyDescent="0.25">
      <c r="B49" s="118" t="s">
        <v>37</v>
      </c>
      <c r="C49" s="113">
        <f>SUM(C47:C48)</f>
        <v>0</v>
      </c>
      <c r="D49" s="113">
        <f>SUM(D47:D48)</f>
        <v>0</v>
      </c>
      <c r="E49" s="113">
        <f>SUM(E47:E48)</f>
        <v>0</v>
      </c>
      <c r="F49" s="114">
        <f>SUM(C49:E49)</f>
        <v>0</v>
      </c>
    </row>
    <row r="50" spans="1:15" ht="17" thickTop="1" x14ac:dyDescent="0.2"/>
    <row r="53" spans="1:15" ht="32.5" customHeight="1" x14ac:dyDescent="0.2">
      <c r="B53" s="183" t="s">
        <v>38</v>
      </c>
      <c r="C53" s="183"/>
      <c r="D53" s="183"/>
      <c r="E53" s="183"/>
      <c r="F53" s="183"/>
      <c r="G53" s="183"/>
      <c r="H53" s="183"/>
      <c r="I53" s="183"/>
      <c r="J53" s="183"/>
      <c r="K53" s="183"/>
      <c r="L53" s="101"/>
      <c r="M53" s="101"/>
      <c r="N53" s="101"/>
      <c r="O53" s="101"/>
    </row>
    <row r="54" spans="1:15" ht="17" thickBot="1" x14ac:dyDescent="0.25"/>
    <row r="55" spans="1:15" ht="20" thickTop="1" thickBot="1" x14ac:dyDescent="0.25">
      <c r="B55" s="106" t="s">
        <v>39</v>
      </c>
      <c r="C55" s="107">
        <v>2023</v>
      </c>
      <c r="D55" s="107">
        <v>2024</v>
      </c>
      <c r="E55" s="107">
        <v>2025</v>
      </c>
      <c r="F55" s="108" t="s">
        <v>7</v>
      </c>
      <c r="L55" s="101"/>
      <c r="M55" s="101"/>
      <c r="N55" s="101"/>
      <c r="O55" s="101"/>
    </row>
    <row r="56" spans="1:15" ht="18" x14ac:dyDescent="0.2">
      <c r="A56" s="115">
        <f>B56</f>
        <v>0</v>
      </c>
      <c r="B56" s="109" cm="1">
        <f t="array" ref="B56">_xlfn.UNIQUE('2. Plan de travail chiffré'!H7:H10010)</f>
        <v>0</v>
      </c>
      <c r="C56" s="152">
        <f>SUMIF('2. Plan de travail chiffré'!H$7:H10058,'2a. Résumé pl. travail chiffré'!B56,'2. Plan de travail chiffré'!Z$7:Z10058)</f>
        <v>0</v>
      </c>
      <c r="D56" s="152">
        <f>SUMIF('2. Plan de travail chiffré'!H$7:H10058,'2a. Résumé pl. travail chiffré'!B56,'2. Plan de travail chiffré'!AA$7:AA10058)</f>
        <v>0</v>
      </c>
      <c r="E56" s="152">
        <f>SUMIF('2. Plan de travail chiffré'!H$7:H10058,'2a. Résumé pl. travail chiffré'!B56,'2. Plan de travail chiffré'!AB$7:AB10058)</f>
        <v>0</v>
      </c>
      <c r="F56" s="110">
        <f>SUM(C56:E56)</f>
        <v>0</v>
      </c>
      <c r="L56" s="101"/>
      <c r="M56" s="101"/>
      <c r="N56" s="101"/>
      <c r="O56" s="101"/>
    </row>
    <row r="57" spans="1:15" x14ac:dyDescent="0.2">
      <c r="A57" s="115">
        <f t="shared" ref="A57:A75" si="6">B57</f>
        <v>0</v>
      </c>
      <c r="B57" s="111"/>
      <c r="C57" s="152">
        <f>SUMIF('2. Plan de travail chiffré'!H$7:H10059,'2a. Résumé pl. travail chiffré'!B57,'2. Plan de travail chiffré'!Z$7:Z10059)</f>
        <v>0</v>
      </c>
      <c r="D57" s="152">
        <f>SUMIF('2. Plan de travail chiffré'!H$7:H10059,'2a. Résumé pl. travail chiffré'!B57,'2. Plan de travail chiffré'!AA$7:AA10059)</f>
        <v>0</v>
      </c>
      <c r="E57" s="152">
        <f>SUMIF('2. Plan de travail chiffré'!H$7:H10059,'2a. Résumé pl. travail chiffré'!B57,'2. Plan de travail chiffré'!AB$7:AB10059)</f>
        <v>0</v>
      </c>
      <c r="F57" s="110">
        <f t="shared" ref="F57:F64" si="7">SUM(C57:E57)</f>
        <v>0</v>
      </c>
    </row>
    <row r="58" spans="1:15" x14ac:dyDescent="0.2">
      <c r="A58" s="115">
        <f t="shared" si="6"/>
        <v>0</v>
      </c>
      <c r="B58" s="111"/>
      <c r="C58" s="152">
        <f>SUMIF('2. Plan de travail chiffré'!H$7:H10060,'2a. Résumé pl. travail chiffré'!B58,'2. Plan de travail chiffré'!Z$7:Z10060)</f>
        <v>0</v>
      </c>
      <c r="D58" s="152">
        <f>SUMIF('2. Plan de travail chiffré'!H$7:H10060,'2a. Résumé pl. travail chiffré'!B58,'2. Plan de travail chiffré'!AA$7:AA10060)</f>
        <v>0</v>
      </c>
      <c r="E58" s="152">
        <f>SUMIF('2. Plan de travail chiffré'!H$7:H10060,'2a. Résumé pl. travail chiffré'!B58,'2. Plan de travail chiffré'!AB$7:AB10060)</f>
        <v>0</v>
      </c>
      <c r="F58" s="110">
        <f t="shared" si="7"/>
        <v>0</v>
      </c>
    </row>
    <row r="59" spans="1:15" x14ac:dyDescent="0.2">
      <c r="A59" s="115">
        <f t="shared" si="6"/>
        <v>0</v>
      </c>
      <c r="B59" s="111"/>
      <c r="C59" s="152">
        <f>SUMIF('2. Plan de travail chiffré'!H$7:H10061,'2a. Résumé pl. travail chiffré'!B59,'2. Plan de travail chiffré'!Z$7:Z10061)</f>
        <v>0</v>
      </c>
      <c r="D59" s="152">
        <f>SUMIF('2. Plan de travail chiffré'!H$7:H10061,'2a. Résumé pl. travail chiffré'!B59,'2. Plan de travail chiffré'!AA$7:AA10061)</f>
        <v>0</v>
      </c>
      <c r="E59" s="152">
        <f>SUMIF('2. Plan de travail chiffré'!H$7:H10061,'2a. Résumé pl. travail chiffré'!B59,'2. Plan de travail chiffré'!AB$7:AB10061)</f>
        <v>0</v>
      </c>
      <c r="F59" s="110">
        <f t="shared" si="7"/>
        <v>0</v>
      </c>
    </row>
    <row r="60" spans="1:15" x14ac:dyDescent="0.2">
      <c r="A60" s="115">
        <f t="shared" si="6"/>
        <v>0</v>
      </c>
      <c r="B60" s="111"/>
      <c r="C60" s="152">
        <f>SUMIF('2. Plan de travail chiffré'!H$7:H10062,'2a. Résumé pl. travail chiffré'!B60,'2. Plan de travail chiffré'!Z$7:Z10062)</f>
        <v>0</v>
      </c>
      <c r="D60" s="152">
        <f>SUMIF('2. Plan de travail chiffré'!H$7:H10062,'2a. Résumé pl. travail chiffré'!B60,'2. Plan de travail chiffré'!AA$7:AA10062)</f>
        <v>0</v>
      </c>
      <c r="E60" s="152">
        <f>SUMIF('2. Plan de travail chiffré'!H$7:H10062,'2a. Résumé pl. travail chiffré'!B60,'2. Plan de travail chiffré'!AB$7:AB10062)</f>
        <v>0</v>
      </c>
      <c r="F60" s="110">
        <f t="shared" si="7"/>
        <v>0</v>
      </c>
    </row>
    <row r="61" spans="1:15" x14ac:dyDescent="0.2">
      <c r="A61" s="115">
        <f t="shared" si="6"/>
        <v>0</v>
      </c>
      <c r="B61" s="111"/>
      <c r="C61" s="152">
        <f>SUMIF('2. Plan de travail chiffré'!H$7:H10063,'2a. Résumé pl. travail chiffré'!B61,'2. Plan de travail chiffré'!Z$7:Z10063)</f>
        <v>0</v>
      </c>
      <c r="D61" s="152">
        <f>SUMIF('2. Plan de travail chiffré'!H$7:H10063,'2a. Résumé pl. travail chiffré'!B61,'2. Plan de travail chiffré'!AA$7:AA10063)</f>
        <v>0</v>
      </c>
      <c r="E61" s="152">
        <f>SUMIF('2. Plan de travail chiffré'!H$7:H10063,'2a. Résumé pl. travail chiffré'!B61,'2. Plan de travail chiffré'!AB$7:AB10063)</f>
        <v>0</v>
      </c>
      <c r="F61" s="110">
        <f t="shared" si="7"/>
        <v>0</v>
      </c>
    </row>
    <row r="62" spans="1:15" x14ac:dyDescent="0.2">
      <c r="A62" s="115">
        <f t="shared" si="6"/>
        <v>0</v>
      </c>
      <c r="B62" s="111"/>
      <c r="C62" s="152">
        <f>SUMIF('2. Plan de travail chiffré'!H$7:H10064,'2a. Résumé pl. travail chiffré'!B62,'2. Plan de travail chiffré'!Z$7:Z10064)</f>
        <v>0</v>
      </c>
      <c r="D62" s="152">
        <f>SUMIF('2. Plan de travail chiffré'!H$7:H10064,'2a. Résumé pl. travail chiffré'!B62,'2. Plan de travail chiffré'!AA$7:AA10064)</f>
        <v>0</v>
      </c>
      <c r="E62" s="152">
        <f>SUMIF('2. Plan de travail chiffré'!H$7:H10064,'2a. Résumé pl. travail chiffré'!B62,'2. Plan de travail chiffré'!AB$7:AB10064)</f>
        <v>0</v>
      </c>
      <c r="F62" s="110">
        <f t="shared" si="7"/>
        <v>0</v>
      </c>
    </row>
    <row r="63" spans="1:15" x14ac:dyDescent="0.2">
      <c r="A63" s="115">
        <f t="shared" si="6"/>
        <v>0</v>
      </c>
      <c r="B63" s="111"/>
      <c r="C63" s="152">
        <f>SUMIF('2. Plan de travail chiffré'!H$7:H10065,'2a. Résumé pl. travail chiffré'!B63,'2. Plan de travail chiffré'!Z$7:Z10065)</f>
        <v>0</v>
      </c>
      <c r="D63" s="152">
        <f>SUMIF('2. Plan de travail chiffré'!H$7:H10065,'2a. Résumé pl. travail chiffré'!B63,'2. Plan de travail chiffré'!AA$7:AA10065)</f>
        <v>0</v>
      </c>
      <c r="E63" s="152">
        <f>SUMIF('2. Plan de travail chiffré'!H$7:H10065,'2a. Résumé pl. travail chiffré'!B63,'2. Plan de travail chiffré'!AB$7:AB10065)</f>
        <v>0</v>
      </c>
      <c r="F63" s="110">
        <f t="shared" si="7"/>
        <v>0</v>
      </c>
    </row>
    <row r="64" spans="1:15" x14ac:dyDescent="0.2">
      <c r="A64" s="115">
        <f t="shared" si="6"/>
        <v>0</v>
      </c>
      <c r="B64" s="111"/>
      <c r="C64" s="152">
        <f>SUMIF('2. Plan de travail chiffré'!H$7:H10066,'2a. Résumé pl. travail chiffré'!B64,'2. Plan de travail chiffré'!Z$7:Z10066)</f>
        <v>0</v>
      </c>
      <c r="D64" s="152">
        <f>SUMIF('2. Plan de travail chiffré'!H$7:H10066,'2a. Résumé pl. travail chiffré'!B64,'2. Plan de travail chiffré'!AA$7:AA10066)</f>
        <v>0</v>
      </c>
      <c r="E64" s="152">
        <f>SUMIF('2. Plan de travail chiffré'!H$7:H10066,'2a. Résumé pl. travail chiffré'!B64,'2. Plan de travail chiffré'!AB$7:AB10066)</f>
        <v>0</v>
      </c>
      <c r="F64" s="110">
        <f t="shared" si="7"/>
        <v>0</v>
      </c>
    </row>
    <row r="65" spans="1:6" x14ac:dyDescent="0.2">
      <c r="A65" s="115">
        <f t="shared" si="6"/>
        <v>0</v>
      </c>
      <c r="B65" s="111"/>
      <c r="C65" s="152">
        <f>SUMIF('2. Plan de travail chiffré'!H$7:H10067,'2a. Résumé pl. travail chiffré'!B65,'2. Plan de travail chiffré'!Z$7:Z10067)</f>
        <v>0</v>
      </c>
      <c r="D65" s="152">
        <f>SUMIF('2. Plan de travail chiffré'!H$7:H10067,'2a. Résumé pl. travail chiffré'!B65,'2. Plan de travail chiffré'!AA$7:AA10067)</f>
        <v>0</v>
      </c>
      <c r="E65" s="152">
        <f>SUMIF('2. Plan de travail chiffré'!H$7:H10067,'2a. Résumé pl. travail chiffré'!B65,'2. Plan de travail chiffré'!AB$7:AB10067)</f>
        <v>0</v>
      </c>
      <c r="F65" s="110">
        <f t="shared" ref="F65:F71" si="8">SUM(C65:E65)</f>
        <v>0</v>
      </c>
    </row>
    <row r="66" spans="1:6" x14ac:dyDescent="0.2">
      <c r="A66" s="115">
        <f t="shared" si="6"/>
        <v>0</v>
      </c>
      <c r="B66" s="111"/>
      <c r="C66" s="152">
        <f>SUMIF('2. Plan de travail chiffré'!H$7:H10068,'2a. Résumé pl. travail chiffré'!B66,'2. Plan de travail chiffré'!Z$7:Z10068)</f>
        <v>0</v>
      </c>
      <c r="D66" s="152">
        <f>SUMIF('2. Plan de travail chiffré'!H$7:H10068,'2a. Résumé pl. travail chiffré'!B66,'2. Plan de travail chiffré'!AA$7:AA10068)</f>
        <v>0</v>
      </c>
      <c r="E66" s="152">
        <f>SUMIF('2. Plan de travail chiffré'!H$7:H10068,'2a. Résumé pl. travail chiffré'!B66,'2. Plan de travail chiffré'!AB$7:AB10068)</f>
        <v>0</v>
      </c>
      <c r="F66" s="110">
        <f t="shared" si="8"/>
        <v>0</v>
      </c>
    </row>
    <row r="67" spans="1:6" x14ac:dyDescent="0.2">
      <c r="A67" s="115">
        <f t="shared" si="6"/>
        <v>0</v>
      </c>
      <c r="B67" s="111"/>
      <c r="C67" s="152">
        <f>SUMIF('2. Plan de travail chiffré'!H$7:H10069,'2a. Résumé pl. travail chiffré'!B67,'2. Plan de travail chiffré'!Z$7:Z10069)</f>
        <v>0</v>
      </c>
      <c r="D67" s="152">
        <f>SUMIF('2. Plan de travail chiffré'!H$7:H10069,'2a. Résumé pl. travail chiffré'!B67,'2. Plan de travail chiffré'!AA$7:AA10069)</f>
        <v>0</v>
      </c>
      <c r="E67" s="152">
        <f>SUMIF('2. Plan de travail chiffré'!H$7:H10069,'2a. Résumé pl. travail chiffré'!B67,'2. Plan de travail chiffré'!AB$7:AB10069)</f>
        <v>0</v>
      </c>
      <c r="F67" s="110">
        <f t="shared" si="8"/>
        <v>0</v>
      </c>
    </row>
    <row r="68" spans="1:6" x14ac:dyDescent="0.2">
      <c r="A68" s="115">
        <f t="shared" si="6"/>
        <v>0</v>
      </c>
      <c r="B68" s="111"/>
      <c r="C68" s="152">
        <f>SUMIF('2. Plan de travail chiffré'!H$7:H10070,'2a. Résumé pl. travail chiffré'!B68,'2. Plan de travail chiffré'!Z$7:Z10070)</f>
        <v>0</v>
      </c>
      <c r="D68" s="152">
        <f>SUMIF('2. Plan de travail chiffré'!H$7:H10070,'2a. Résumé pl. travail chiffré'!B68,'2. Plan de travail chiffré'!AA$7:AA10070)</f>
        <v>0</v>
      </c>
      <c r="E68" s="152">
        <f>SUMIF('2. Plan de travail chiffré'!H$7:H10070,'2a. Résumé pl. travail chiffré'!B68,'2. Plan de travail chiffré'!AB$7:AB10070)</f>
        <v>0</v>
      </c>
      <c r="F68" s="110">
        <f t="shared" si="8"/>
        <v>0</v>
      </c>
    </row>
    <row r="69" spans="1:6" x14ac:dyDescent="0.2">
      <c r="A69" s="115">
        <f t="shared" si="6"/>
        <v>0</v>
      </c>
      <c r="B69" s="111"/>
      <c r="C69" s="152">
        <f>SUMIF('2. Plan de travail chiffré'!H$7:H10071,'2a. Résumé pl. travail chiffré'!B69,'2. Plan de travail chiffré'!Z$7:Z10071)</f>
        <v>0</v>
      </c>
      <c r="D69" s="152">
        <f>SUMIF('2. Plan de travail chiffré'!H$7:H10071,'2a. Résumé pl. travail chiffré'!B69,'2. Plan de travail chiffré'!AA$7:AA10071)</f>
        <v>0</v>
      </c>
      <c r="E69" s="152">
        <f>SUMIF('2. Plan de travail chiffré'!H$7:H10071,'2a. Résumé pl. travail chiffré'!B69,'2. Plan de travail chiffré'!AB$7:AB10071)</f>
        <v>0</v>
      </c>
      <c r="F69" s="110">
        <f t="shared" si="8"/>
        <v>0</v>
      </c>
    </row>
    <row r="70" spans="1:6" x14ac:dyDescent="0.2">
      <c r="A70" s="115">
        <f t="shared" si="6"/>
        <v>0</v>
      </c>
      <c r="B70" s="111"/>
      <c r="C70" s="152">
        <f>SUMIF('2. Plan de travail chiffré'!H$7:H10072,'2a. Résumé pl. travail chiffré'!B70,'2. Plan de travail chiffré'!Z$7:Z10072)</f>
        <v>0</v>
      </c>
      <c r="D70" s="152">
        <f>SUMIF('2. Plan de travail chiffré'!H$7:H10072,'2a. Résumé pl. travail chiffré'!B70,'2. Plan de travail chiffré'!AA$7:AA10072)</f>
        <v>0</v>
      </c>
      <c r="E70" s="152">
        <f>SUMIF('2. Plan de travail chiffré'!H$7:H10072,'2a. Résumé pl. travail chiffré'!B70,'2. Plan de travail chiffré'!AB$7:AB10072)</f>
        <v>0</v>
      </c>
      <c r="F70" s="110">
        <f t="shared" si="8"/>
        <v>0</v>
      </c>
    </row>
    <row r="71" spans="1:6" x14ac:dyDescent="0.2">
      <c r="A71" s="115">
        <f t="shared" si="6"/>
        <v>0</v>
      </c>
      <c r="B71" s="111"/>
      <c r="C71" s="152">
        <f>SUMIF('2. Plan de travail chiffré'!H$7:H10073,'2a. Résumé pl. travail chiffré'!B71,'2. Plan de travail chiffré'!Z$7:Z10073)</f>
        <v>0</v>
      </c>
      <c r="D71" s="152">
        <f>SUMIF('2. Plan de travail chiffré'!H$7:H10073,'2a. Résumé pl. travail chiffré'!B71,'2. Plan de travail chiffré'!AA$7:AA10073)</f>
        <v>0</v>
      </c>
      <c r="E71" s="152">
        <f>SUMIF('2. Plan de travail chiffré'!H$7:H10073,'2a. Résumé pl. travail chiffré'!B71,'2. Plan de travail chiffré'!AB$7:AB10073)</f>
        <v>0</v>
      </c>
      <c r="F71" s="110">
        <f t="shared" si="8"/>
        <v>0</v>
      </c>
    </row>
    <row r="72" spans="1:6" x14ac:dyDescent="0.2">
      <c r="A72" s="115">
        <f t="shared" si="6"/>
        <v>0</v>
      </c>
      <c r="B72" s="111"/>
      <c r="C72" s="152">
        <f>SUMIF('2. Plan de travail chiffré'!H$7:H10074,'2a. Résumé pl. travail chiffré'!B72,'2. Plan de travail chiffré'!Z$7:Z10074)</f>
        <v>0</v>
      </c>
      <c r="D72" s="152">
        <f>SUMIF('2. Plan de travail chiffré'!H$7:H10074,'2a. Résumé pl. travail chiffré'!B72,'2. Plan de travail chiffré'!AA$7:AA10074)</f>
        <v>0</v>
      </c>
      <c r="E72" s="152">
        <f>SUMIF('2. Plan de travail chiffré'!H$7:H10074,'2a. Résumé pl. travail chiffré'!B72,'2. Plan de travail chiffré'!AB$7:AB10074)</f>
        <v>0</v>
      </c>
      <c r="F72" s="110">
        <f t="shared" ref="F72:F75" si="9">SUM(C72:E72)</f>
        <v>0</v>
      </c>
    </row>
    <row r="73" spans="1:6" x14ac:dyDescent="0.2">
      <c r="A73" s="115">
        <f t="shared" si="6"/>
        <v>0</v>
      </c>
      <c r="B73" s="111"/>
      <c r="C73" s="152">
        <f>SUMIF('2. Plan de travail chiffré'!H$7:H10075,'2a. Résumé pl. travail chiffré'!B73,'2. Plan de travail chiffré'!Z$7:Z10075)</f>
        <v>0</v>
      </c>
      <c r="D73" s="152">
        <f>SUMIF('2. Plan de travail chiffré'!H$7:H10075,'2a. Résumé pl. travail chiffré'!B73,'2. Plan de travail chiffré'!AA$7:AA10075)</f>
        <v>0</v>
      </c>
      <c r="E73" s="152">
        <f>SUMIF('2. Plan de travail chiffré'!H$7:H10075,'2a. Résumé pl. travail chiffré'!B73,'2. Plan de travail chiffré'!AB$7:AB10075)</f>
        <v>0</v>
      </c>
      <c r="F73" s="110">
        <f t="shared" ref="F73:F74" si="10">SUM(C73:E73)</f>
        <v>0</v>
      </c>
    </row>
    <row r="74" spans="1:6" x14ac:dyDescent="0.2">
      <c r="A74" s="115">
        <f t="shared" si="6"/>
        <v>0</v>
      </c>
      <c r="B74" s="111"/>
      <c r="C74" s="152">
        <f>SUMIF('2. Plan de travail chiffré'!H$7:H10076,'2a. Résumé pl. travail chiffré'!B74,'2. Plan de travail chiffré'!Z$7:Z10076)</f>
        <v>0</v>
      </c>
      <c r="D74" s="152">
        <f>SUMIF('2. Plan de travail chiffré'!H$7:H10076,'2a. Résumé pl. travail chiffré'!B74,'2. Plan de travail chiffré'!AA$7:AA10076)</f>
        <v>0</v>
      </c>
      <c r="E74" s="152">
        <f>SUMIF('2. Plan de travail chiffré'!H$7:H10076,'2a. Résumé pl. travail chiffré'!B74,'2. Plan de travail chiffré'!AB$7:AB10076)</f>
        <v>0</v>
      </c>
      <c r="F74" s="110">
        <f t="shared" si="10"/>
        <v>0</v>
      </c>
    </row>
    <row r="75" spans="1:6" x14ac:dyDescent="0.2">
      <c r="A75" s="115">
        <f t="shared" si="6"/>
        <v>0</v>
      </c>
      <c r="B75" s="111"/>
      <c r="C75" s="152">
        <f>SUMIF('2. Plan de travail chiffré'!H$7:H10077,'2a. Résumé pl. travail chiffré'!B75,'2. Plan de travail chiffré'!Z$7:Z10077)</f>
        <v>0</v>
      </c>
      <c r="D75" s="152">
        <f>SUMIF('2. Plan de travail chiffré'!H$7:H10077,'2a. Résumé pl. travail chiffré'!B75,'2. Plan de travail chiffré'!AA$7:AA10077)</f>
        <v>0</v>
      </c>
      <c r="E75" s="152">
        <f>SUMIF('2. Plan de travail chiffré'!H$7:H10077,'2a. Résumé pl. travail chiffré'!B75,'2. Plan de travail chiffré'!AB$7:AB10077)</f>
        <v>0</v>
      </c>
      <c r="F75" s="110">
        <f t="shared" si="9"/>
        <v>0</v>
      </c>
    </row>
    <row r="76" spans="1:6" ht="17" thickBot="1" x14ac:dyDescent="0.25">
      <c r="B76" s="112" t="s">
        <v>37</v>
      </c>
      <c r="C76" s="113">
        <f>SUM(C56:C75)</f>
        <v>0</v>
      </c>
      <c r="D76" s="113">
        <f t="shared" ref="D76" si="11">SUM(D56:D75)</f>
        <v>0</v>
      </c>
      <c r="E76" s="113">
        <f>SUM(E56:E75)</f>
        <v>0</v>
      </c>
      <c r="F76" s="114">
        <f>SUM(C76:E76)</f>
        <v>0</v>
      </c>
    </row>
    <row r="77" spans="1:6" ht="17" thickTop="1" x14ac:dyDescent="0.2"/>
  </sheetData>
  <mergeCells count="7">
    <mergeCell ref="B53:K53"/>
    <mergeCell ref="B44:K44"/>
    <mergeCell ref="B32:K32"/>
    <mergeCell ref="A2:N2"/>
    <mergeCell ref="B5:K5"/>
    <mergeCell ref="B22:K22"/>
    <mergeCell ref="A3:N3"/>
  </mergeCells>
  <pageMargins left="0.7" right="0.7" top="0.75" bottom="0.75" header="0.3" footer="0.3"/>
  <pageSetup orientation="portrait" horizontalDpi="90"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F67134-2869-4179-89AC-A79F2D2852B9}">
  <sheetPr>
    <tabColor theme="6" tint="0.79998168889431442"/>
    <pageSetUpPr fitToPage="1"/>
  </sheetPr>
  <dimension ref="A1:AD43"/>
  <sheetViews>
    <sheetView tabSelected="1" zoomScale="85" zoomScaleNormal="85" workbookViewId="0">
      <pane ySplit="6" topLeftCell="A7" activePane="bottomLeft" state="frozen"/>
      <selection pane="bottomLeft" activeCell="AG3" sqref="AG3"/>
    </sheetView>
  </sheetViews>
  <sheetFormatPr baseColWidth="10" defaultColWidth="8.85546875" defaultRowHeight="16" x14ac:dyDescent="0.2"/>
  <cols>
    <col min="1" max="1" width="21.7109375" style="3" customWidth="1"/>
    <col min="2" max="2" width="30.85546875" style="3" customWidth="1"/>
    <col min="3" max="7" width="40.85546875" style="3" customWidth="1"/>
    <col min="8" max="8" width="40.140625" style="4" customWidth="1"/>
    <col min="9" max="14" width="8.85546875" style="6"/>
    <col min="15" max="16" width="40.140625" style="3" customWidth="1"/>
    <col min="17" max="17" width="1.85546875" style="6" hidden="1" customWidth="1"/>
    <col min="18" max="20" width="8.85546875" style="6" hidden="1" customWidth="1"/>
    <col min="21" max="21" width="1.7109375" style="6" hidden="1" customWidth="1"/>
    <col min="22" max="24" width="8.85546875" style="6" hidden="1" customWidth="1"/>
    <col min="25" max="25" width="1.7109375" style="6" hidden="1" customWidth="1"/>
    <col min="26" max="28" width="10.28515625" style="177" hidden="1" customWidth="1"/>
    <col min="29" max="29" width="11.28515625" style="177" hidden="1" customWidth="1"/>
    <col min="30" max="30" width="45" style="3" customWidth="1"/>
    <col min="31" max="16384" width="8.85546875" style="3"/>
  </cols>
  <sheetData>
    <row r="1" spans="1:30" s="100" customFormat="1" ht="48" customHeight="1" x14ac:dyDescent="0.2">
      <c r="I1" s="153"/>
      <c r="J1" s="153"/>
      <c r="K1" s="153"/>
      <c r="L1" s="153"/>
      <c r="M1" s="153"/>
      <c r="N1" s="153"/>
      <c r="Q1" s="154"/>
      <c r="R1" s="154"/>
      <c r="S1" s="154"/>
      <c r="T1" s="154"/>
      <c r="U1" s="154"/>
      <c r="V1" s="154"/>
      <c r="W1" s="154"/>
      <c r="X1" s="154"/>
      <c r="Y1" s="154"/>
      <c r="Z1" s="154"/>
      <c r="AA1" s="154"/>
      <c r="AB1" s="154"/>
      <c r="AC1" s="154"/>
    </row>
    <row r="2" spans="1:30" ht="37.5" customHeight="1" x14ac:dyDescent="0.3">
      <c r="A2" s="190" t="s">
        <v>40</v>
      </c>
      <c r="B2" s="191"/>
      <c r="C2" s="191"/>
      <c r="D2" s="191"/>
      <c r="E2" s="191"/>
      <c r="F2" s="191"/>
      <c r="G2" s="191"/>
      <c r="H2" s="191"/>
      <c r="I2" s="191"/>
      <c r="J2" s="191"/>
      <c r="K2" s="191"/>
      <c r="L2" s="191"/>
      <c r="M2" s="191"/>
      <c r="N2" s="191"/>
      <c r="O2" s="191"/>
      <c r="P2" s="191"/>
      <c r="Q2" s="199" t="s">
        <v>41</v>
      </c>
      <c r="R2" s="199"/>
      <c r="S2" s="199"/>
      <c r="T2" s="199"/>
      <c r="U2" s="199"/>
      <c r="V2" s="199"/>
      <c r="W2" s="199"/>
      <c r="X2" s="199"/>
      <c r="Y2" s="199"/>
      <c r="Z2" s="199"/>
      <c r="AA2" s="199"/>
      <c r="AB2" s="199"/>
      <c r="AC2" s="199"/>
    </row>
    <row r="3" spans="1:30" s="63" customFormat="1" ht="38.5" customHeight="1" x14ac:dyDescent="0.2">
      <c r="A3" s="192" t="s">
        <v>3</v>
      </c>
      <c r="B3" s="192"/>
      <c r="C3" s="192"/>
      <c r="D3" s="192"/>
      <c r="E3" s="192"/>
      <c r="F3" s="192"/>
      <c r="G3" s="192"/>
      <c r="H3" s="192"/>
      <c r="I3" s="192"/>
      <c r="J3" s="192"/>
      <c r="K3" s="192"/>
      <c r="L3" s="192"/>
      <c r="M3" s="192"/>
      <c r="N3" s="192"/>
      <c r="O3" s="192"/>
      <c r="P3" s="192"/>
      <c r="Q3" s="200"/>
      <c r="R3" s="200"/>
      <c r="S3" s="200"/>
      <c r="T3" s="200"/>
      <c r="U3" s="200"/>
      <c r="V3" s="200"/>
      <c r="W3" s="200"/>
      <c r="X3" s="200"/>
      <c r="Y3" s="200"/>
      <c r="Z3" s="200"/>
      <c r="AA3" s="200"/>
      <c r="AB3" s="200"/>
      <c r="AC3" s="200"/>
    </row>
    <row r="4" spans="1:30" s="5" customFormat="1" ht="26.25" customHeight="1" x14ac:dyDescent="0.15">
      <c r="A4" s="60" t="s">
        <v>42</v>
      </c>
      <c r="B4" s="45" t="s">
        <v>43</v>
      </c>
      <c r="C4" s="58" t="s">
        <v>44</v>
      </c>
      <c r="D4" s="65" t="s">
        <v>45</v>
      </c>
      <c r="E4" s="66" t="s">
        <v>46</v>
      </c>
      <c r="F4" s="45" t="s">
        <v>47</v>
      </c>
      <c r="G4" s="47" t="s">
        <v>48</v>
      </c>
      <c r="H4" s="46" t="s">
        <v>49</v>
      </c>
      <c r="I4" s="205" t="s">
        <v>50</v>
      </c>
      <c r="J4" s="206"/>
      <c r="K4" s="206"/>
      <c r="L4" s="206"/>
      <c r="M4" s="206"/>
      <c r="N4" s="207"/>
      <c r="O4" s="98" t="s">
        <v>51</v>
      </c>
      <c r="P4" s="98" t="s">
        <v>52</v>
      </c>
      <c r="Q4" s="187" t="s">
        <v>53</v>
      </c>
      <c r="R4" s="188"/>
      <c r="S4" s="188"/>
      <c r="T4" s="188"/>
      <c r="U4" s="188"/>
      <c r="V4" s="188"/>
      <c r="W4" s="188"/>
      <c r="X4" s="188"/>
      <c r="Y4" s="188"/>
      <c r="Z4" s="188"/>
      <c r="AA4" s="188"/>
      <c r="AB4" s="188"/>
      <c r="AC4" s="188"/>
      <c r="AD4" s="68" t="s">
        <v>54</v>
      </c>
    </row>
    <row r="5" spans="1:30" s="5" customFormat="1" ht="49" customHeight="1" x14ac:dyDescent="0.15">
      <c r="A5" s="194" t="s">
        <v>55</v>
      </c>
      <c r="B5" s="201" t="s">
        <v>56</v>
      </c>
      <c r="C5" s="196" t="s">
        <v>57</v>
      </c>
      <c r="D5" s="198" t="s">
        <v>58</v>
      </c>
      <c r="E5" s="202" t="s">
        <v>59</v>
      </c>
      <c r="F5" s="201" t="s">
        <v>60</v>
      </c>
      <c r="G5" s="204" t="s">
        <v>61</v>
      </c>
      <c r="H5" s="193" t="s">
        <v>62</v>
      </c>
      <c r="I5" s="208" t="s">
        <v>63</v>
      </c>
      <c r="J5" s="208"/>
      <c r="K5" s="208"/>
      <c r="L5" s="208"/>
      <c r="M5" s="208"/>
      <c r="N5" s="209"/>
      <c r="O5" s="203" t="s">
        <v>64</v>
      </c>
      <c r="P5" s="203" t="s">
        <v>65</v>
      </c>
      <c r="Q5" s="186" t="s">
        <v>66</v>
      </c>
      <c r="R5" s="186"/>
      <c r="S5" s="186"/>
      <c r="T5" s="186"/>
      <c r="U5" s="186" t="s">
        <v>67</v>
      </c>
      <c r="V5" s="186"/>
      <c r="W5" s="186"/>
      <c r="X5" s="186"/>
      <c r="Y5" s="186" t="s">
        <v>68</v>
      </c>
      <c r="Z5" s="186"/>
      <c r="AA5" s="186"/>
      <c r="AB5" s="186"/>
      <c r="AC5" s="182"/>
      <c r="AD5" s="189" t="s">
        <v>69</v>
      </c>
    </row>
    <row r="6" spans="1:30" s="4" customFormat="1" ht="49" customHeight="1" x14ac:dyDescent="0.15">
      <c r="A6" s="195"/>
      <c r="B6" s="201"/>
      <c r="C6" s="197"/>
      <c r="D6" s="198"/>
      <c r="E6" s="202"/>
      <c r="F6" s="201"/>
      <c r="G6" s="204"/>
      <c r="H6" s="193"/>
      <c r="I6" s="59" t="s">
        <v>70</v>
      </c>
      <c r="J6" s="59" t="s">
        <v>71</v>
      </c>
      <c r="K6" s="59" t="s">
        <v>72</v>
      </c>
      <c r="L6" s="59" t="s">
        <v>73</v>
      </c>
      <c r="M6" s="59" t="s">
        <v>74</v>
      </c>
      <c r="N6" s="59" t="s">
        <v>75</v>
      </c>
      <c r="O6" s="203"/>
      <c r="P6" s="203"/>
      <c r="Q6" s="67"/>
      <c r="R6" s="67">
        <v>2023</v>
      </c>
      <c r="S6" s="67">
        <v>2024</v>
      </c>
      <c r="T6" s="67">
        <v>2025</v>
      </c>
      <c r="U6" s="67"/>
      <c r="V6" s="67">
        <v>2023</v>
      </c>
      <c r="W6" s="67">
        <v>2024</v>
      </c>
      <c r="X6" s="67">
        <v>2025</v>
      </c>
      <c r="Y6" s="7"/>
      <c r="Z6" s="7">
        <v>2023</v>
      </c>
      <c r="AA6" s="7">
        <v>2024</v>
      </c>
      <c r="AB6" s="7">
        <v>2025</v>
      </c>
      <c r="AC6" s="7" t="s">
        <v>76</v>
      </c>
      <c r="AD6" s="189"/>
    </row>
    <row r="7" spans="1:30" x14ac:dyDescent="0.2">
      <c r="A7" s="158"/>
      <c r="B7" s="159"/>
      <c r="C7" s="159"/>
      <c r="D7" s="159"/>
      <c r="E7" s="159"/>
      <c r="F7" s="159"/>
      <c r="G7" s="159"/>
      <c r="H7" s="159"/>
      <c r="I7" s="1"/>
      <c r="J7" s="1"/>
      <c r="K7" s="1"/>
      <c r="L7" s="1"/>
      <c r="M7" s="1"/>
      <c r="N7" s="1"/>
      <c r="O7" s="160"/>
      <c r="P7" s="160"/>
      <c r="Q7" s="1"/>
      <c r="R7" s="1"/>
      <c r="S7" s="1"/>
      <c r="T7" s="1"/>
      <c r="U7" s="1"/>
      <c r="V7" s="1"/>
      <c r="W7" s="1"/>
      <c r="X7" s="1"/>
      <c r="Y7" s="3"/>
      <c r="Z7" s="174">
        <f>R7*V7</f>
        <v>0</v>
      </c>
      <c r="AA7" s="174">
        <f>S7*W7</f>
        <v>0</v>
      </c>
      <c r="AB7" s="174">
        <f>T7*X7</f>
        <v>0</v>
      </c>
      <c r="AC7" s="174">
        <f>SUM(Z7:AB7)</f>
        <v>0</v>
      </c>
      <c r="AD7" s="162"/>
    </row>
    <row r="8" spans="1:30" x14ac:dyDescent="0.2">
      <c r="A8" s="158"/>
      <c r="B8" s="159">
        <v>1</v>
      </c>
      <c r="C8" s="159"/>
      <c r="D8" s="159"/>
      <c r="E8" s="159"/>
      <c r="F8" s="159">
        <v>1.2</v>
      </c>
      <c r="G8" s="159"/>
      <c r="H8" s="159"/>
      <c r="I8" s="1"/>
      <c r="J8" s="1"/>
      <c r="K8" s="1"/>
      <c r="L8" s="1"/>
      <c r="M8" s="1"/>
      <c r="N8" s="1"/>
      <c r="O8" s="160"/>
      <c r="P8" s="160"/>
      <c r="Q8" s="1"/>
      <c r="R8" s="1"/>
      <c r="S8" s="1"/>
      <c r="T8" s="1"/>
      <c r="U8" s="1"/>
      <c r="V8" s="1"/>
      <c r="W8" s="1"/>
      <c r="X8" s="1"/>
      <c r="Y8" s="3"/>
      <c r="Z8" s="174">
        <f t="shared" ref="Z8:Z21" si="0">R8*V8</f>
        <v>0</v>
      </c>
      <c r="AA8" s="174">
        <f t="shared" ref="AA8:AA21" si="1">S8*W8</f>
        <v>0</v>
      </c>
      <c r="AB8" s="174">
        <f t="shared" ref="AB8:AB21" si="2">T8*X8</f>
        <v>0</v>
      </c>
      <c r="AC8" s="174">
        <f t="shared" ref="AC8:AC21" si="3">SUM(Z8:AB8)</f>
        <v>0</v>
      </c>
      <c r="AD8" s="162"/>
    </row>
    <row r="9" spans="1:30" x14ac:dyDescent="0.2">
      <c r="A9" s="158"/>
      <c r="B9" s="159">
        <v>1</v>
      </c>
      <c r="C9" s="159"/>
      <c r="D9" s="159"/>
      <c r="E9" s="159"/>
      <c r="F9" s="159" t="s">
        <v>77</v>
      </c>
      <c r="G9" s="159"/>
      <c r="H9" s="172"/>
      <c r="I9" s="1"/>
      <c r="J9" s="1"/>
      <c r="K9" s="1"/>
      <c r="L9" s="1"/>
      <c r="M9" s="1"/>
      <c r="N9" s="1"/>
      <c r="O9" s="161"/>
      <c r="P9" s="160"/>
      <c r="Q9" s="1"/>
      <c r="R9" s="1"/>
      <c r="S9" s="1"/>
      <c r="T9" s="1"/>
      <c r="U9" s="1"/>
      <c r="V9" s="1"/>
      <c r="W9" s="1"/>
      <c r="X9" s="1"/>
      <c r="Y9" s="3"/>
      <c r="Z9" s="174">
        <f t="shared" si="0"/>
        <v>0</v>
      </c>
      <c r="AA9" s="174">
        <f t="shared" si="1"/>
        <v>0</v>
      </c>
      <c r="AB9" s="174">
        <f t="shared" si="2"/>
        <v>0</v>
      </c>
      <c r="AC9" s="174">
        <f t="shared" si="3"/>
        <v>0</v>
      </c>
      <c r="AD9" s="162"/>
    </row>
    <row r="10" spans="1:30" x14ac:dyDescent="0.2">
      <c r="A10" s="158"/>
      <c r="B10" s="159">
        <v>2</v>
      </c>
      <c r="C10" s="159"/>
      <c r="D10" s="159"/>
      <c r="E10" s="159"/>
      <c r="F10" s="159">
        <v>2.1</v>
      </c>
      <c r="G10" s="159"/>
      <c r="H10" s="172"/>
      <c r="I10" s="1"/>
      <c r="J10" s="1"/>
      <c r="K10" s="1"/>
      <c r="L10" s="1"/>
      <c r="M10" s="1"/>
      <c r="N10" s="1"/>
      <c r="O10" s="161"/>
      <c r="P10" s="160"/>
      <c r="Q10" s="1"/>
      <c r="R10" s="1"/>
      <c r="S10" s="1"/>
      <c r="T10" s="1"/>
      <c r="U10" s="1"/>
      <c r="V10" s="1"/>
      <c r="W10" s="1"/>
      <c r="X10" s="1"/>
      <c r="Y10" s="3"/>
      <c r="Z10" s="174">
        <f>R10*V10</f>
        <v>0</v>
      </c>
      <c r="AA10" s="174">
        <f>S10*W10</f>
        <v>0</v>
      </c>
      <c r="AB10" s="174">
        <f>T10*X10</f>
        <v>0</v>
      </c>
      <c r="AC10" s="174">
        <f t="shared" si="3"/>
        <v>0</v>
      </c>
      <c r="AD10" s="162"/>
    </row>
    <row r="11" spans="1:30" x14ac:dyDescent="0.2">
      <c r="A11" s="158"/>
      <c r="B11" s="159">
        <v>2</v>
      </c>
      <c r="C11" s="159"/>
      <c r="D11" s="159"/>
      <c r="E11" s="159"/>
      <c r="F11" s="159">
        <v>2.2000000000000002</v>
      </c>
      <c r="G11" s="159"/>
      <c r="H11" s="172"/>
      <c r="I11" s="1"/>
      <c r="J11" s="1"/>
      <c r="K11" s="1"/>
      <c r="L11" s="1"/>
      <c r="M11" s="1"/>
      <c r="N11" s="1"/>
      <c r="O11" s="161"/>
      <c r="P11" s="160"/>
      <c r="Q11" s="1"/>
      <c r="R11" s="1"/>
      <c r="S11" s="1"/>
      <c r="T11" s="1"/>
      <c r="U11" s="1"/>
      <c r="V11" s="1"/>
      <c r="W11" s="1"/>
      <c r="X11" s="1"/>
      <c r="Y11" s="3"/>
      <c r="Z11" s="174">
        <f t="shared" si="0"/>
        <v>0</v>
      </c>
      <c r="AA11" s="174">
        <f t="shared" si="1"/>
        <v>0</v>
      </c>
      <c r="AB11" s="174">
        <f t="shared" si="2"/>
        <v>0</v>
      </c>
      <c r="AC11" s="174">
        <f t="shared" si="3"/>
        <v>0</v>
      </c>
      <c r="AD11" s="162"/>
    </row>
    <row r="12" spans="1:30" x14ac:dyDescent="0.2">
      <c r="A12" s="158"/>
      <c r="B12" s="159">
        <v>2</v>
      </c>
      <c r="C12" s="159"/>
      <c r="D12" s="159"/>
      <c r="E12" s="159"/>
      <c r="F12" s="159" t="s">
        <v>78</v>
      </c>
      <c r="G12" s="159"/>
      <c r="H12" s="172"/>
      <c r="I12" s="1"/>
      <c r="J12" s="1"/>
      <c r="K12" s="1"/>
      <c r="L12" s="1"/>
      <c r="M12" s="1"/>
      <c r="N12" s="1"/>
      <c r="O12" s="161"/>
      <c r="P12" s="160"/>
      <c r="Q12" s="1"/>
      <c r="R12" s="1"/>
      <c r="S12" s="1"/>
      <c r="T12" s="1"/>
      <c r="U12" s="1"/>
      <c r="V12" s="1"/>
      <c r="W12" s="1"/>
      <c r="X12" s="1"/>
      <c r="Y12" s="3"/>
      <c r="Z12" s="174">
        <f t="shared" si="0"/>
        <v>0</v>
      </c>
      <c r="AA12" s="174">
        <f t="shared" si="1"/>
        <v>0</v>
      </c>
      <c r="AB12" s="174">
        <f t="shared" si="2"/>
        <v>0</v>
      </c>
      <c r="AC12" s="174">
        <f t="shared" si="3"/>
        <v>0</v>
      </c>
      <c r="AD12" s="162"/>
    </row>
    <row r="13" spans="1:30" x14ac:dyDescent="0.2">
      <c r="A13" s="158"/>
      <c r="B13" s="159">
        <v>3</v>
      </c>
      <c r="C13" s="159"/>
      <c r="D13" s="159"/>
      <c r="E13" s="159"/>
      <c r="F13" s="159">
        <v>3.1</v>
      </c>
      <c r="G13" s="158"/>
      <c r="H13" s="172"/>
      <c r="I13" s="3"/>
      <c r="J13" s="3"/>
      <c r="K13" s="3"/>
      <c r="L13" s="3"/>
      <c r="M13" s="3"/>
      <c r="N13" s="3"/>
      <c r="O13" s="161"/>
      <c r="P13" s="160"/>
      <c r="Q13" s="3"/>
      <c r="R13" s="3"/>
      <c r="S13" s="3"/>
      <c r="T13" s="3"/>
      <c r="U13" s="3"/>
      <c r="V13" s="3"/>
      <c r="W13" s="3"/>
      <c r="X13" s="3"/>
      <c r="Y13" s="3"/>
      <c r="Z13" s="174">
        <f t="shared" si="0"/>
        <v>0</v>
      </c>
      <c r="AA13" s="174">
        <f t="shared" si="1"/>
        <v>0</v>
      </c>
      <c r="AB13" s="174">
        <f t="shared" si="2"/>
        <v>0</v>
      </c>
      <c r="AC13" s="174">
        <f t="shared" si="3"/>
        <v>0</v>
      </c>
      <c r="AD13" s="158"/>
    </row>
    <row r="14" spans="1:30" x14ac:dyDescent="0.2">
      <c r="A14" s="158"/>
      <c r="B14" s="159">
        <v>3</v>
      </c>
      <c r="C14" s="159"/>
      <c r="D14" s="159"/>
      <c r="E14" s="159"/>
      <c r="F14" s="159">
        <v>3.2</v>
      </c>
      <c r="G14" s="158"/>
      <c r="H14" s="172"/>
      <c r="I14" s="3"/>
      <c r="J14" s="3"/>
      <c r="K14" s="3"/>
      <c r="L14" s="3"/>
      <c r="M14" s="3"/>
      <c r="N14" s="3"/>
      <c r="O14" s="161"/>
      <c r="P14" s="160"/>
      <c r="Q14" s="3"/>
      <c r="R14" s="3"/>
      <c r="S14" s="3"/>
      <c r="T14" s="3"/>
      <c r="U14" s="3"/>
      <c r="V14" s="3"/>
      <c r="W14" s="3"/>
      <c r="X14" s="3"/>
      <c r="Y14" s="3"/>
      <c r="Z14" s="174">
        <f t="shared" si="0"/>
        <v>0</v>
      </c>
      <c r="AA14" s="174">
        <f t="shared" si="1"/>
        <v>0</v>
      </c>
      <c r="AB14" s="174">
        <f t="shared" si="2"/>
        <v>0</v>
      </c>
      <c r="AC14" s="174">
        <f t="shared" si="3"/>
        <v>0</v>
      </c>
      <c r="AD14" s="158"/>
    </row>
    <row r="15" spans="1:30" x14ac:dyDescent="0.2">
      <c r="A15" s="158"/>
      <c r="B15" s="159">
        <v>3</v>
      </c>
      <c r="C15" s="159"/>
      <c r="D15" s="159"/>
      <c r="E15" s="159"/>
      <c r="F15" s="159" t="s">
        <v>79</v>
      </c>
      <c r="G15" s="158"/>
      <c r="H15" s="172"/>
      <c r="I15" s="3"/>
      <c r="J15" s="3"/>
      <c r="K15" s="3"/>
      <c r="L15" s="3"/>
      <c r="M15" s="3"/>
      <c r="N15" s="3"/>
      <c r="O15" s="161"/>
      <c r="P15" s="160"/>
      <c r="Q15" s="3"/>
      <c r="R15" s="3"/>
      <c r="S15" s="3"/>
      <c r="T15" s="3"/>
      <c r="U15" s="3"/>
      <c r="V15" s="3"/>
      <c r="W15" s="3"/>
      <c r="X15" s="3"/>
      <c r="Y15" s="3"/>
      <c r="Z15" s="174">
        <f t="shared" si="0"/>
        <v>0</v>
      </c>
      <c r="AA15" s="174">
        <f t="shared" si="1"/>
        <v>0</v>
      </c>
      <c r="AB15" s="174">
        <f t="shared" si="2"/>
        <v>0</v>
      </c>
      <c r="AC15" s="174">
        <f t="shared" si="3"/>
        <v>0</v>
      </c>
      <c r="AD15" s="158"/>
    </row>
    <row r="16" spans="1:30" x14ac:dyDescent="0.2">
      <c r="A16" s="158"/>
      <c r="B16" s="159">
        <v>4</v>
      </c>
      <c r="C16" s="159"/>
      <c r="D16" s="159"/>
      <c r="E16" s="159"/>
      <c r="F16" s="159">
        <v>4.0999999999999996</v>
      </c>
      <c r="G16" s="158"/>
      <c r="H16" s="172"/>
      <c r="I16" s="3"/>
      <c r="J16" s="3"/>
      <c r="K16" s="3"/>
      <c r="L16" s="3"/>
      <c r="M16" s="3"/>
      <c r="N16" s="3"/>
      <c r="O16" s="161"/>
      <c r="P16" s="160"/>
      <c r="Q16" s="3"/>
      <c r="R16" s="3"/>
      <c r="S16" s="3"/>
      <c r="T16" s="3"/>
      <c r="U16" s="3"/>
      <c r="V16" s="3"/>
      <c r="W16" s="3"/>
      <c r="X16" s="3"/>
      <c r="Y16" s="3"/>
      <c r="Z16" s="174">
        <f t="shared" si="0"/>
        <v>0</v>
      </c>
      <c r="AA16" s="174">
        <f t="shared" si="1"/>
        <v>0</v>
      </c>
      <c r="AB16" s="174">
        <f t="shared" si="2"/>
        <v>0</v>
      </c>
      <c r="AC16" s="174">
        <f t="shared" si="3"/>
        <v>0</v>
      </c>
      <c r="AD16" s="158"/>
    </row>
    <row r="17" spans="1:30" x14ac:dyDescent="0.2">
      <c r="A17" s="158"/>
      <c r="B17" s="159">
        <v>4</v>
      </c>
      <c r="C17" s="159"/>
      <c r="D17" s="159"/>
      <c r="E17" s="159"/>
      <c r="F17" s="159">
        <v>4.2</v>
      </c>
      <c r="G17" s="158"/>
      <c r="H17" s="172"/>
      <c r="I17" s="3"/>
      <c r="J17" s="3"/>
      <c r="K17" s="3"/>
      <c r="L17" s="3"/>
      <c r="M17" s="3"/>
      <c r="N17" s="3"/>
      <c r="O17" s="161"/>
      <c r="P17" s="160"/>
      <c r="Q17" s="3"/>
      <c r="R17" s="3"/>
      <c r="S17" s="3"/>
      <c r="T17" s="3"/>
      <c r="U17" s="3"/>
      <c r="V17" s="3"/>
      <c r="W17" s="3"/>
      <c r="X17" s="3"/>
      <c r="Y17" s="3"/>
      <c r="Z17" s="174">
        <f t="shared" si="0"/>
        <v>0</v>
      </c>
      <c r="AA17" s="174">
        <f t="shared" si="1"/>
        <v>0</v>
      </c>
      <c r="AB17" s="174">
        <f t="shared" si="2"/>
        <v>0</v>
      </c>
      <c r="AC17" s="174">
        <f t="shared" si="3"/>
        <v>0</v>
      </c>
      <c r="AD17" s="158"/>
    </row>
    <row r="18" spans="1:30" x14ac:dyDescent="0.2">
      <c r="A18" s="158"/>
      <c r="B18" s="159">
        <v>4</v>
      </c>
      <c r="C18" s="159"/>
      <c r="D18" s="159"/>
      <c r="E18" s="159"/>
      <c r="F18" s="159" t="s">
        <v>80</v>
      </c>
      <c r="G18" s="158"/>
      <c r="H18" s="172"/>
      <c r="I18" s="3"/>
      <c r="J18" s="3"/>
      <c r="K18" s="3"/>
      <c r="L18" s="3"/>
      <c r="M18" s="3"/>
      <c r="N18" s="3"/>
      <c r="O18" s="161"/>
      <c r="P18" s="160"/>
      <c r="Q18" s="3"/>
      <c r="R18" s="3"/>
      <c r="S18" s="3"/>
      <c r="T18" s="3"/>
      <c r="U18" s="3"/>
      <c r="V18" s="3"/>
      <c r="W18" s="3"/>
      <c r="X18" s="3"/>
      <c r="Y18" s="3"/>
      <c r="Z18" s="174">
        <f t="shared" si="0"/>
        <v>0</v>
      </c>
      <c r="AA18" s="174">
        <f t="shared" si="1"/>
        <v>0</v>
      </c>
      <c r="AB18" s="174">
        <f>T18*X18</f>
        <v>0</v>
      </c>
      <c r="AC18" s="174">
        <f t="shared" si="3"/>
        <v>0</v>
      </c>
      <c r="AD18" s="158"/>
    </row>
    <row r="19" spans="1:30" x14ac:dyDescent="0.2">
      <c r="A19" s="158"/>
      <c r="B19" s="159">
        <v>5</v>
      </c>
      <c r="C19" s="159"/>
      <c r="D19" s="159"/>
      <c r="E19" s="159"/>
      <c r="F19" s="159">
        <v>5.0999999999999996</v>
      </c>
      <c r="G19" s="158"/>
      <c r="H19" s="172"/>
      <c r="I19" s="3"/>
      <c r="J19" s="3"/>
      <c r="K19" s="3"/>
      <c r="L19" s="3"/>
      <c r="M19" s="3"/>
      <c r="N19" s="3"/>
      <c r="O19" s="161"/>
      <c r="P19" s="160"/>
      <c r="Q19" s="3"/>
      <c r="R19" s="3"/>
      <c r="S19" s="3"/>
      <c r="T19" s="3"/>
      <c r="U19" s="3"/>
      <c r="V19" s="3"/>
      <c r="W19" s="3"/>
      <c r="X19" s="3"/>
      <c r="Y19" s="3"/>
      <c r="Z19" s="174">
        <f t="shared" si="0"/>
        <v>0</v>
      </c>
      <c r="AA19" s="174">
        <f t="shared" si="1"/>
        <v>0</v>
      </c>
      <c r="AB19" s="174">
        <f t="shared" si="2"/>
        <v>0</v>
      </c>
      <c r="AC19" s="174">
        <f t="shared" si="3"/>
        <v>0</v>
      </c>
      <c r="AD19" s="158"/>
    </row>
    <row r="20" spans="1:30" x14ac:dyDescent="0.2">
      <c r="A20" s="158"/>
      <c r="B20" s="159">
        <v>5</v>
      </c>
      <c r="C20" s="159"/>
      <c r="D20" s="159"/>
      <c r="E20" s="159"/>
      <c r="F20" s="159">
        <v>5.2</v>
      </c>
      <c r="G20" s="158"/>
      <c r="H20" s="172"/>
      <c r="I20" s="3"/>
      <c r="J20" s="3"/>
      <c r="K20" s="3"/>
      <c r="L20" s="3"/>
      <c r="M20" s="3"/>
      <c r="N20" s="3"/>
      <c r="O20" s="161"/>
      <c r="P20" s="160"/>
      <c r="Q20" s="3"/>
      <c r="R20" s="3"/>
      <c r="S20" s="3"/>
      <c r="T20" s="3"/>
      <c r="U20" s="3"/>
      <c r="V20" s="3"/>
      <c r="W20" s="3"/>
      <c r="X20" s="3"/>
      <c r="Y20" s="3"/>
      <c r="Z20" s="174">
        <f t="shared" si="0"/>
        <v>0</v>
      </c>
      <c r="AA20" s="174">
        <f t="shared" si="1"/>
        <v>0</v>
      </c>
      <c r="AB20" s="174">
        <f t="shared" si="2"/>
        <v>0</v>
      </c>
      <c r="AC20" s="174">
        <f t="shared" si="3"/>
        <v>0</v>
      </c>
      <c r="AD20" s="158"/>
    </row>
    <row r="21" spans="1:30" x14ac:dyDescent="0.2">
      <c r="A21" s="158"/>
      <c r="B21" s="159"/>
      <c r="C21" s="159"/>
      <c r="D21" s="159"/>
      <c r="E21" s="159"/>
      <c r="F21" s="159" t="s">
        <v>81</v>
      </c>
      <c r="G21" s="158"/>
      <c r="H21" s="172"/>
      <c r="I21" s="3"/>
      <c r="J21" s="3"/>
      <c r="K21" s="3"/>
      <c r="L21" s="3"/>
      <c r="M21" s="3"/>
      <c r="N21" s="3"/>
      <c r="O21" s="161"/>
      <c r="P21" s="160"/>
      <c r="Q21" s="3"/>
      <c r="R21" s="3"/>
      <c r="S21" s="3"/>
      <c r="T21" s="3"/>
      <c r="U21" s="3"/>
      <c r="V21" s="3"/>
      <c r="W21" s="3"/>
      <c r="X21" s="3"/>
      <c r="Y21" s="3"/>
      <c r="Z21" s="174">
        <f t="shared" si="0"/>
        <v>0</v>
      </c>
      <c r="AA21" s="174">
        <f t="shared" si="1"/>
        <v>0</v>
      </c>
      <c r="AB21" s="174">
        <f t="shared" si="2"/>
        <v>0</v>
      </c>
      <c r="AC21" s="174">
        <f t="shared" si="3"/>
        <v>0</v>
      </c>
      <c r="AD21" s="158"/>
    </row>
    <row r="22" spans="1:30" x14ac:dyDescent="0.2">
      <c r="A22" s="158"/>
      <c r="B22" s="180" t="s">
        <v>82</v>
      </c>
      <c r="C22" s="159"/>
      <c r="D22" s="159"/>
      <c r="E22" s="159"/>
      <c r="F22" s="180" t="s">
        <v>82</v>
      </c>
      <c r="G22" s="158"/>
      <c r="H22" s="172"/>
      <c r="I22" s="3"/>
      <c r="J22" s="3"/>
      <c r="K22" s="3"/>
      <c r="L22" s="3"/>
      <c r="M22" s="3"/>
      <c r="N22" s="3"/>
      <c r="O22" s="161"/>
      <c r="P22" s="160"/>
      <c r="Q22" s="3"/>
      <c r="R22" s="3"/>
      <c r="S22" s="3"/>
      <c r="T22" s="3"/>
      <c r="U22" s="3"/>
      <c r="V22" s="3"/>
      <c r="W22" s="3"/>
      <c r="X22" s="3"/>
      <c r="Y22" s="3"/>
      <c r="Z22" s="174">
        <f t="shared" ref="Z22:AB26" si="4">R22*V22</f>
        <v>0</v>
      </c>
      <c r="AA22" s="174">
        <f t="shared" si="4"/>
        <v>0</v>
      </c>
      <c r="AB22" s="174">
        <f t="shared" si="4"/>
        <v>0</v>
      </c>
      <c r="AC22" s="174">
        <f>SUM(Z22:AB22)</f>
        <v>0</v>
      </c>
      <c r="AD22" s="158"/>
    </row>
    <row r="23" spans="1:30" ht="28" x14ac:dyDescent="0.2">
      <c r="A23" s="158"/>
      <c r="B23" s="159" t="s">
        <v>83</v>
      </c>
      <c r="C23" s="178"/>
      <c r="D23" s="159"/>
      <c r="E23" s="178"/>
      <c r="F23" s="159" t="s">
        <v>84</v>
      </c>
      <c r="G23" s="179"/>
      <c r="H23" s="172"/>
      <c r="I23" s="50"/>
      <c r="J23" s="50"/>
      <c r="K23" s="50"/>
      <c r="L23" s="50"/>
      <c r="M23" s="50"/>
      <c r="N23" s="50"/>
      <c r="O23" s="161" t="s">
        <v>85</v>
      </c>
      <c r="P23" s="160"/>
      <c r="Q23" s="3"/>
      <c r="R23" s="3"/>
      <c r="S23" s="3"/>
      <c r="T23" s="3"/>
      <c r="U23" s="3"/>
      <c r="V23" s="3"/>
      <c r="W23" s="3"/>
      <c r="X23" s="3"/>
      <c r="Y23" s="3"/>
      <c r="Z23" s="174">
        <f t="shared" si="4"/>
        <v>0</v>
      </c>
      <c r="AA23" s="174">
        <f t="shared" si="4"/>
        <v>0</v>
      </c>
      <c r="AB23" s="174">
        <f t="shared" si="4"/>
        <v>0</v>
      </c>
      <c r="AC23" s="174">
        <f>SUM(Z23:AB23)</f>
        <v>0</v>
      </c>
      <c r="AD23" s="158"/>
    </row>
    <row r="24" spans="1:30" ht="28" x14ac:dyDescent="0.2">
      <c r="A24" s="158"/>
      <c r="B24" s="159" t="s">
        <v>83</v>
      </c>
      <c r="C24" s="178"/>
      <c r="D24" s="159"/>
      <c r="E24" s="178"/>
      <c r="F24" s="159" t="s">
        <v>86</v>
      </c>
      <c r="G24" s="179"/>
      <c r="H24" s="172"/>
      <c r="I24" s="50"/>
      <c r="J24" s="50"/>
      <c r="K24" s="50"/>
      <c r="L24" s="50"/>
      <c r="M24" s="50"/>
      <c r="N24" s="50"/>
      <c r="O24" s="161" t="s">
        <v>16</v>
      </c>
      <c r="P24" s="160"/>
      <c r="Q24" s="3"/>
      <c r="R24" s="3"/>
      <c r="S24" s="3"/>
      <c r="T24" s="3"/>
      <c r="U24" s="3"/>
      <c r="V24" s="3"/>
      <c r="W24" s="3"/>
      <c r="X24" s="3"/>
      <c r="Y24" s="3"/>
      <c r="Z24" s="174">
        <f t="shared" si="4"/>
        <v>0</v>
      </c>
      <c r="AA24" s="174">
        <f t="shared" si="4"/>
        <v>0</v>
      </c>
      <c r="AB24" s="174">
        <f t="shared" si="4"/>
        <v>0</v>
      </c>
      <c r="AC24" s="174">
        <f>SUM(Z24:AB24)</f>
        <v>0</v>
      </c>
      <c r="AD24" s="158"/>
    </row>
    <row r="25" spans="1:30" ht="28" x14ac:dyDescent="0.2">
      <c r="A25" s="158"/>
      <c r="B25" s="159" t="s">
        <v>83</v>
      </c>
      <c r="C25" s="178"/>
      <c r="D25" s="159"/>
      <c r="E25" s="178"/>
      <c r="F25" s="159" t="s">
        <v>87</v>
      </c>
      <c r="G25" s="179"/>
      <c r="H25" s="172"/>
      <c r="I25" s="50"/>
      <c r="J25" s="50"/>
      <c r="K25" s="50"/>
      <c r="L25" s="50"/>
      <c r="M25" s="50"/>
      <c r="N25" s="50"/>
      <c r="O25" s="161" t="s">
        <v>16</v>
      </c>
      <c r="P25" s="160"/>
      <c r="Q25" s="3"/>
      <c r="R25" s="3"/>
      <c r="S25" s="3"/>
      <c r="T25" s="3"/>
      <c r="U25" s="3"/>
      <c r="V25" s="3"/>
      <c r="W25" s="3"/>
      <c r="X25" s="3"/>
      <c r="Y25" s="3"/>
      <c r="Z25" s="174">
        <f t="shared" si="4"/>
        <v>0</v>
      </c>
      <c r="AA25" s="174">
        <f t="shared" si="4"/>
        <v>0</v>
      </c>
      <c r="AB25" s="174">
        <f t="shared" si="4"/>
        <v>0</v>
      </c>
      <c r="AC25" s="174">
        <f>SUM(Z25:AB25)</f>
        <v>0</v>
      </c>
      <c r="AD25" s="158"/>
    </row>
    <row r="26" spans="1:30" x14ac:dyDescent="0.2">
      <c r="A26" s="158"/>
      <c r="B26" s="180" t="s">
        <v>82</v>
      </c>
      <c r="C26" s="159"/>
      <c r="D26" s="159" t="s">
        <v>36</v>
      </c>
      <c r="E26" s="159"/>
      <c r="F26" s="180" t="s">
        <v>82</v>
      </c>
      <c r="G26" s="158"/>
      <c r="H26" s="172"/>
      <c r="I26" s="3"/>
      <c r="J26" s="3"/>
      <c r="K26" s="3"/>
      <c r="L26" s="3"/>
      <c r="M26" s="3"/>
      <c r="N26" s="3"/>
      <c r="O26" s="161"/>
      <c r="P26" s="160"/>
      <c r="Q26" s="3"/>
      <c r="R26" s="3"/>
      <c r="S26" s="3"/>
      <c r="T26" s="3"/>
      <c r="U26" s="3"/>
      <c r="V26" s="3"/>
      <c r="W26" s="3"/>
      <c r="X26" s="3"/>
      <c r="Y26" s="3"/>
      <c r="Z26" s="174">
        <f t="shared" si="4"/>
        <v>0</v>
      </c>
      <c r="AA26" s="174">
        <f t="shared" si="4"/>
        <v>0</v>
      </c>
      <c r="AB26" s="174">
        <f t="shared" si="4"/>
        <v>0</v>
      </c>
      <c r="AC26" s="174">
        <f>SUM(Z26:AB26)</f>
        <v>0</v>
      </c>
      <c r="AD26" s="158"/>
    </row>
    <row r="27" spans="1:30" s="50" customFormat="1" x14ac:dyDescent="0.2">
      <c r="B27" s="49" t="s">
        <v>88</v>
      </c>
      <c r="F27" s="49"/>
      <c r="H27" s="173"/>
      <c r="Z27" s="175">
        <f>SUM(Z7:Z26)</f>
        <v>0</v>
      </c>
      <c r="AA27" s="175">
        <f>SUM(AA7:AA26)</f>
        <v>0</v>
      </c>
      <c r="AB27" s="175">
        <f t="shared" ref="AB27" si="5">SUM(AB7:AB26)</f>
        <v>0</v>
      </c>
      <c r="AC27" s="175">
        <f>SUM(AC7:AC26)</f>
        <v>0</v>
      </c>
    </row>
    <row r="28" spans="1:30" x14ac:dyDescent="0.2">
      <c r="I28" s="3"/>
      <c r="J28" s="3"/>
      <c r="K28" s="3"/>
      <c r="L28" s="3"/>
      <c r="M28" s="3"/>
      <c r="N28" s="3"/>
      <c r="Q28" s="3"/>
      <c r="R28" s="3"/>
      <c r="S28" s="3"/>
      <c r="T28" s="3"/>
      <c r="U28" s="3"/>
      <c r="V28" s="3"/>
      <c r="W28" s="3"/>
      <c r="X28" s="3"/>
      <c r="Y28" s="3"/>
      <c r="Z28" s="176"/>
      <c r="AA28" s="176"/>
      <c r="AB28" s="176"/>
      <c r="AC28" s="176"/>
    </row>
    <row r="29" spans="1:30" x14ac:dyDescent="0.2">
      <c r="I29" s="3"/>
      <c r="J29" s="3"/>
      <c r="K29" s="3"/>
      <c r="L29" s="3"/>
      <c r="M29" s="3"/>
      <c r="N29" s="3"/>
      <c r="Q29" s="3"/>
      <c r="R29" s="3"/>
      <c r="S29" s="3"/>
      <c r="T29" s="3"/>
      <c r="U29" s="3"/>
      <c r="V29" s="3"/>
      <c r="W29" s="3"/>
      <c r="X29" s="3"/>
      <c r="Y29" s="3"/>
      <c r="Z29" s="176"/>
      <c r="AA29" s="176"/>
      <c r="AB29" s="176"/>
      <c r="AC29" s="176"/>
    </row>
    <row r="30" spans="1:30" x14ac:dyDescent="0.2">
      <c r="I30" s="3"/>
      <c r="J30" s="3"/>
      <c r="K30" s="3"/>
      <c r="L30" s="3"/>
      <c r="M30" s="3"/>
      <c r="N30" s="3"/>
      <c r="O30" s="99"/>
      <c r="Q30" s="3"/>
      <c r="R30" s="3"/>
      <c r="S30" s="3"/>
      <c r="T30" s="3"/>
      <c r="U30" s="3"/>
      <c r="V30" s="3"/>
      <c r="W30" s="3"/>
      <c r="X30" s="3"/>
      <c r="Y30" s="3"/>
      <c r="Z30" s="176"/>
      <c r="AA30" s="176"/>
      <c r="AB30" s="176"/>
      <c r="AC30" s="176"/>
    </row>
    <row r="31" spans="1:30" x14ac:dyDescent="0.2">
      <c r="I31" s="3"/>
      <c r="J31" s="3"/>
      <c r="K31" s="3"/>
      <c r="L31" s="3"/>
      <c r="M31" s="3"/>
      <c r="N31" s="3"/>
      <c r="Q31" s="3"/>
      <c r="R31" s="3"/>
      <c r="S31" s="3"/>
      <c r="T31" s="3"/>
      <c r="U31" s="3"/>
      <c r="V31" s="3"/>
      <c r="W31" s="3"/>
      <c r="X31" s="3"/>
      <c r="Y31" s="3"/>
      <c r="Z31" s="176"/>
      <c r="AA31" s="176"/>
      <c r="AB31" s="176"/>
      <c r="AC31" s="176"/>
    </row>
    <row r="32" spans="1:30" x14ac:dyDescent="0.2">
      <c r="I32" s="3"/>
      <c r="J32" s="3"/>
      <c r="K32" s="3"/>
      <c r="L32" s="3"/>
      <c r="M32" s="3"/>
      <c r="N32" s="3"/>
      <c r="Q32" s="3"/>
      <c r="R32" s="3"/>
      <c r="S32" s="3"/>
      <c r="T32" s="3"/>
      <c r="U32" s="3"/>
      <c r="V32" s="3"/>
      <c r="W32" s="3"/>
      <c r="X32" s="3"/>
      <c r="Y32" s="3"/>
      <c r="Z32" s="176"/>
      <c r="AA32" s="176"/>
      <c r="AB32" s="176"/>
      <c r="AC32" s="176"/>
    </row>
    <row r="33" spans="9:29" x14ac:dyDescent="0.2">
      <c r="I33" s="3"/>
      <c r="J33" s="3"/>
      <c r="K33" s="3"/>
      <c r="L33" s="3"/>
      <c r="M33" s="3"/>
      <c r="N33" s="3"/>
      <c r="Q33" s="3"/>
      <c r="R33" s="3"/>
      <c r="S33" s="3"/>
      <c r="T33" s="3"/>
      <c r="U33" s="3"/>
      <c r="V33" s="3"/>
      <c r="W33" s="3"/>
      <c r="X33" s="3"/>
      <c r="Y33" s="3"/>
      <c r="Z33" s="176"/>
      <c r="AA33" s="176"/>
      <c r="AB33" s="176"/>
      <c r="AC33" s="176"/>
    </row>
    <row r="34" spans="9:29" x14ac:dyDescent="0.2">
      <c r="I34" s="3"/>
      <c r="J34" s="3"/>
      <c r="K34" s="3"/>
      <c r="L34" s="3"/>
      <c r="M34" s="3"/>
      <c r="N34" s="3"/>
      <c r="Q34" s="3"/>
      <c r="R34" s="3"/>
      <c r="S34" s="3"/>
      <c r="T34" s="3"/>
      <c r="U34" s="3"/>
      <c r="V34" s="3"/>
      <c r="W34" s="3"/>
      <c r="X34" s="3"/>
      <c r="Y34" s="3"/>
      <c r="Z34" s="176"/>
      <c r="AA34" s="176"/>
      <c r="AB34" s="176"/>
      <c r="AC34" s="176"/>
    </row>
    <row r="35" spans="9:29" x14ac:dyDescent="0.2">
      <c r="I35" s="3"/>
      <c r="J35" s="3"/>
      <c r="K35" s="3"/>
      <c r="L35" s="3"/>
      <c r="M35" s="3"/>
      <c r="N35" s="3"/>
      <c r="Q35" s="3"/>
      <c r="R35" s="3"/>
      <c r="S35" s="3"/>
      <c r="T35" s="3"/>
      <c r="U35" s="3"/>
      <c r="V35" s="3"/>
      <c r="W35" s="3"/>
      <c r="X35" s="3"/>
      <c r="Y35" s="3"/>
      <c r="Z35" s="176"/>
      <c r="AA35" s="176"/>
      <c r="AB35" s="176"/>
      <c r="AC35" s="176"/>
    </row>
    <row r="36" spans="9:29" x14ac:dyDescent="0.2">
      <c r="I36" s="3"/>
      <c r="J36" s="3"/>
      <c r="K36" s="3"/>
      <c r="L36" s="3"/>
      <c r="M36" s="3"/>
      <c r="N36" s="3"/>
      <c r="Q36" s="3"/>
      <c r="R36" s="3"/>
      <c r="S36" s="3"/>
      <c r="T36" s="3"/>
      <c r="U36" s="3"/>
      <c r="V36" s="3"/>
      <c r="W36" s="3"/>
      <c r="X36" s="3"/>
      <c r="Y36" s="3"/>
      <c r="Z36" s="176"/>
      <c r="AA36" s="176"/>
      <c r="AB36" s="176"/>
      <c r="AC36" s="176"/>
    </row>
    <row r="37" spans="9:29" x14ac:dyDescent="0.2">
      <c r="I37" s="3"/>
      <c r="J37" s="3"/>
      <c r="K37" s="3"/>
      <c r="L37" s="3"/>
      <c r="M37" s="3"/>
      <c r="N37" s="3"/>
      <c r="Q37" s="3"/>
      <c r="R37" s="3"/>
      <c r="S37" s="3"/>
      <c r="T37" s="3"/>
      <c r="U37" s="3"/>
      <c r="V37" s="3"/>
      <c r="W37" s="3"/>
      <c r="X37" s="3"/>
      <c r="Y37" s="3"/>
      <c r="Z37" s="176"/>
      <c r="AA37" s="176"/>
      <c r="AB37" s="176"/>
      <c r="AC37" s="176"/>
    </row>
    <row r="38" spans="9:29" x14ac:dyDescent="0.2">
      <c r="I38" s="3"/>
      <c r="J38" s="3"/>
      <c r="K38" s="3"/>
      <c r="L38" s="3"/>
      <c r="M38" s="3"/>
      <c r="N38" s="3"/>
      <c r="Q38" s="3"/>
      <c r="R38" s="3"/>
      <c r="S38" s="3"/>
      <c r="T38" s="3"/>
      <c r="U38" s="3"/>
      <c r="V38" s="3"/>
      <c r="W38" s="3"/>
      <c r="X38" s="3"/>
      <c r="Y38" s="3"/>
      <c r="Z38" s="176"/>
      <c r="AA38" s="176"/>
      <c r="AB38" s="176"/>
      <c r="AC38" s="176"/>
    </row>
    <row r="39" spans="9:29" x14ac:dyDescent="0.2">
      <c r="I39" s="3"/>
      <c r="J39" s="3"/>
      <c r="K39" s="3"/>
      <c r="L39" s="3"/>
      <c r="M39" s="3"/>
      <c r="N39" s="3"/>
      <c r="Q39" s="3"/>
      <c r="R39" s="3"/>
      <c r="S39" s="3"/>
      <c r="T39" s="3"/>
      <c r="U39" s="3"/>
      <c r="V39" s="3"/>
      <c r="W39" s="3"/>
      <c r="X39" s="3"/>
      <c r="Y39" s="3"/>
      <c r="Z39" s="176"/>
      <c r="AA39" s="176"/>
      <c r="AB39" s="176"/>
      <c r="AC39" s="176"/>
    </row>
    <row r="40" spans="9:29" x14ac:dyDescent="0.2">
      <c r="I40" s="3"/>
      <c r="J40" s="3"/>
      <c r="K40" s="3"/>
      <c r="L40" s="3"/>
      <c r="M40" s="3"/>
      <c r="N40" s="3"/>
      <c r="Q40" s="3"/>
      <c r="R40" s="3"/>
      <c r="S40" s="3"/>
      <c r="T40" s="3"/>
      <c r="U40" s="3"/>
      <c r="V40" s="3"/>
      <c r="W40" s="3"/>
      <c r="X40" s="3"/>
      <c r="Y40" s="3"/>
      <c r="Z40" s="176"/>
      <c r="AA40" s="176"/>
      <c r="AB40" s="176"/>
      <c r="AC40" s="176"/>
    </row>
    <row r="41" spans="9:29" x14ac:dyDescent="0.2">
      <c r="I41" s="3"/>
      <c r="J41" s="3"/>
      <c r="K41" s="3"/>
      <c r="L41" s="3"/>
      <c r="M41" s="3"/>
      <c r="N41" s="3"/>
      <c r="Q41" s="3"/>
      <c r="R41" s="3"/>
      <c r="S41" s="3"/>
      <c r="T41" s="3"/>
      <c r="U41" s="3"/>
      <c r="V41" s="3"/>
      <c r="W41" s="3"/>
      <c r="X41" s="3"/>
      <c r="Y41" s="3"/>
      <c r="Z41" s="176"/>
      <c r="AA41" s="176"/>
      <c r="AB41" s="176"/>
      <c r="AC41" s="176"/>
    </row>
    <row r="42" spans="9:29" x14ac:dyDescent="0.2">
      <c r="I42" s="3"/>
      <c r="J42" s="3"/>
      <c r="K42" s="3"/>
      <c r="L42" s="3"/>
      <c r="M42" s="3"/>
      <c r="N42" s="3"/>
      <c r="Q42" s="3"/>
      <c r="R42" s="3"/>
      <c r="S42" s="3"/>
      <c r="T42" s="3"/>
      <c r="U42" s="3"/>
      <c r="V42" s="3"/>
      <c r="W42" s="3"/>
      <c r="X42" s="3"/>
      <c r="Y42" s="3"/>
      <c r="Z42" s="176"/>
      <c r="AA42" s="176"/>
      <c r="AB42" s="176"/>
      <c r="AC42" s="176"/>
    </row>
    <row r="43" spans="9:29" x14ac:dyDescent="0.2">
      <c r="I43" s="3"/>
      <c r="J43" s="3"/>
      <c r="K43" s="3"/>
      <c r="L43" s="3"/>
      <c r="M43" s="3"/>
      <c r="N43" s="3"/>
      <c r="Q43" s="3"/>
      <c r="R43" s="3"/>
      <c r="S43" s="3"/>
      <c r="T43" s="3"/>
      <c r="U43" s="3"/>
      <c r="V43" s="3"/>
      <c r="W43" s="3"/>
      <c r="X43" s="3"/>
      <c r="Y43" s="3"/>
      <c r="Z43" s="176"/>
      <c r="AA43" s="176"/>
      <c r="AB43" s="176"/>
      <c r="AC43" s="176"/>
    </row>
  </sheetData>
  <mergeCells count="20">
    <mergeCell ref="P5:P6"/>
    <mergeCell ref="G5:G6"/>
    <mergeCell ref="I4:N4"/>
    <mergeCell ref="I5:N5"/>
    <mergeCell ref="Q5:T5"/>
    <mergeCell ref="Q4:AC4"/>
    <mergeCell ref="AD5:AD6"/>
    <mergeCell ref="Y5:AB5"/>
    <mergeCell ref="A2:P2"/>
    <mergeCell ref="A3:P3"/>
    <mergeCell ref="U5:X5"/>
    <mergeCell ref="H5:H6"/>
    <mergeCell ref="A5:A6"/>
    <mergeCell ref="C5:C6"/>
    <mergeCell ref="D5:D6"/>
    <mergeCell ref="Q2:AC3"/>
    <mergeCell ref="B5:B6"/>
    <mergeCell ref="F5:F6"/>
    <mergeCell ref="E5:E6"/>
    <mergeCell ref="O5:O6"/>
  </mergeCells>
  <pageMargins left="0.23622047244094491" right="0.23622047244094491" top="0.74803149606299213" bottom="0.74803149606299213" header="0.31496062992125984" footer="0.31496062992125984"/>
  <pageSetup paperSize="9" scale="24" fitToHeight="0"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 id="{17ED94AF-D9D3-47A2-852D-3F5A5484AD97}">
            <xm:f>AND(D7='Validation - DO NOT EDIT'!$I$4,OR(E7='Validation - DO NOT EDIT'!$A$4,E7='Validation - DO NOT EDIT'!$A$5))</xm:f>
            <x14:dxf>
              <fill>
                <patternFill>
                  <bgColor rgb="FFFF0000"/>
                </patternFill>
              </fill>
            </x14:dxf>
          </x14:cfRule>
          <xm:sqref>E7:E1048576</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727AD3AC-83D5-4322-9D6A-F311765BA435}">
          <x14:formula1>
            <xm:f>'Validation - DO NOT EDIT'!$L$3:$L$5</xm:f>
          </x14:formula1>
          <xm:sqref>A7:A25</xm:sqref>
        </x14:dataValidation>
        <x14:dataValidation type="list" showInputMessage="1" showErrorMessage="1" xr:uid="{B6CDB8E5-4D54-4326-8F9A-2CB78DD69D41}">
          <x14:formula1>
            <xm:f>'Validation - DO NOT EDIT'!$K$3:$K$7</xm:f>
          </x14:formula1>
          <xm:sqref>C7:C26</xm:sqref>
        </x14:dataValidation>
        <x14:dataValidation type="list" allowBlank="1" showInputMessage="1" showErrorMessage="1" xr:uid="{2F27DDAF-86E1-4BD3-BEA0-440BC59E9619}">
          <x14:formula1>
            <xm:f>'Validation - DO NOT EDIT'!$I$3:$I$4</xm:f>
          </x14:formula1>
          <xm:sqref>D7:D26 E26</xm:sqref>
        </x14:dataValidation>
        <x14:dataValidation type="list" allowBlank="1" showInputMessage="1" showErrorMessage="1" xr:uid="{DFD70547-03BD-4845-9EC5-B4D42141A89F}">
          <x14:formula1>
            <xm:f>'Validation - DO NOT EDIT'!$A$3:$A$5</xm:f>
          </x14:formula1>
          <xm:sqref>E7:E25</xm:sqref>
        </x14:dataValidation>
        <x14:dataValidation type="list" allowBlank="1" showInputMessage="1" showErrorMessage="1" xr:uid="{E698C7A4-9BDE-4135-88B4-3BE0A942FC01}">
          <x14:formula1>
            <xm:f>'Validation - DO NOT EDIT'!$P$3:$Y$3</xm:f>
          </x14:formula1>
          <xm:sqref>O7:O1048576</xm:sqref>
        </x14:dataValidation>
        <x14:dataValidation type="list" allowBlank="1" showInputMessage="1" showErrorMessage="1" xr:uid="{A1227CF4-0672-44E7-84FB-C0B862A3EA9F}">
          <x14:formula1>
            <xm:f>OFFSET('Validation - DO NOT EDIT'!$P$3,1,MATCH(O7,'Validation - DO NOT EDIT'!$P$3:$Y$3,0)-1,COUNTA(OFFSET('Validation - DO NOT EDIT'!$P$3,1,MATCH(O7,'Validation - DO NOT EDIT'!$P$3:$Y$3,0)-1,10,1)),1)</xm:f>
          </x14:formula1>
          <xm:sqref>P7:P1048576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75CAB-634D-4004-A2FF-113A63C1DA1C}">
  <sheetPr>
    <tabColor theme="7" tint="0.79998168889431442"/>
  </sheetPr>
  <dimension ref="A1:AB48"/>
  <sheetViews>
    <sheetView showGridLines="0" topLeftCell="A20" zoomScale="85" zoomScaleNormal="85" workbookViewId="0">
      <selection activeCell="B32" sqref="B32"/>
    </sheetView>
  </sheetViews>
  <sheetFormatPr baseColWidth="10" defaultColWidth="8.85546875" defaultRowHeight="16" x14ac:dyDescent="0.2"/>
  <cols>
    <col min="1" max="1" width="47.5703125" style="79" customWidth="1"/>
    <col min="2" max="2" width="32" style="79" customWidth="1"/>
    <col min="3" max="3" width="2.7109375" style="79" customWidth="1"/>
    <col min="4" max="4" width="32" style="79" customWidth="1"/>
    <col min="5" max="5" width="2.5703125" style="79" customWidth="1"/>
    <col min="6" max="6" width="32" style="79" customWidth="1"/>
    <col min="7" max="16384" width="8.85546875" style="79"/>
  </cols>
  <sheetData>
    <row r="1" spans="1:28" s="81" customFormat="1" ht="109.5" customHeight="1" x14ac:dyDescent="0.3">
      <c r="A1" s="80" t="s">
        <v>89</v>
      </c>
      <c r="D1" s="82"/>
      <c r="E1" s="82"/>
      <c r="F1" s="82"/>
      <c r="G1" s="83"/>
      <c r="H1" s="79"/>
      <c r="I1" s="84"/>
      <c r="J1" s="84"/>
      <c r="K1" s="84"/>
      <c r="L1" s="84"/>
      <c r="M1" s="84"/>
      <c r="N1" s="84"/>
      <c r="O1" s="84"/>
      <c r="P1" s="85"/>
      <c r="Q1" s="85"/>
      <c r="R1" s="85"/>
      <c r="S1" s="85"/>
      <c r="T1" s="85"/>
      <c r="U1" s="85"/>
      <c r="V1" s="85"/>
      <c r="W1" s="85"/>
      <c r="X1" s="85"/>
      <c r="Y1" s="85"/>
      <c r="Z1" s="85"/>
      <c r="AA1" s="85"/>
      <c r="AB1" s="85"/>
    </row>
    <row r="2" spans="1:28" s="81" customFormat="1" ht="109.5" customHeight="1" x14ac:dyDescent="0.2">
      <c r="A2" s="210" t="s">
        <v>90</v>
      </c>
      <c r="B2" s="210"/>
      <c r="C2" s="210"/>
      <c r="D2" s="210"/>
      <c r="E2" s="82"/>
      <c r="F2" s="82"/>
      <c r="G2" s="83"/>
      <c r="H2" s="79"/>
      <c r="I2" s="84"/>
      <c r="J2" s="84"/>
      <c r="K2" s="84"/>
      <c r="L2" s="84"/>
      <c r="M2" s="84"/>
      <c r="N2" s="84"/>
      <c r="O2" s="84"/>
      <c r="P2" s="85"/>
      <c r="Q2" s="85"/>
      <c r="R2" s="85"/>
      <c r="S2" s="85"/>
      <c r="T2" s="85"/>
      <c r="U2" s="85"/>
      <c r="V2" s="85"/>
      <c r="W2" s="85"/>
      <c r="X2" s="85"/>
      <c r="Y2" s="85"/>
      <c r="Z2" s="85"/>
      <c r="AA2" s="85"/>
      <c r="AB2" s="85"/>
    </row>
    <row r="3" spans="1:28" s="81" customFormat="1" ht="13.5" customHeight="1" x14ac:dyDescent="0.3">
      <c r="A3" s="80"/>
      <c r="D3" s="82"/>
      <c r="E3" s="82"/>
      <c r="F3" s="82"/>
      <c r="G3" s="83"/>
      <c r="H3" s="79"/>
      <c r="I3" s="84"/>
      <c r="J3" s="84"/>
      <c r="K3" s="84"/>
      <c r="L3" s="84"/>
      <c r="M3" s="84"/>
      <c r="N3" s="84"/>
      <c r="O3" s="84"/>
      <c r="P3" s="85"/>
      <c r="Q3" s="85"/>
      <c r="R3" s="85"/>
      <c r="S3" s="85"/>
      <c r="T3" s="85"/>
      <c r="U3" s="85"/>
      <c r="V3" s="85"/>
      <c r="W3" s="85"/>
      <c r="X3" s="85"/>
      <c r="Y3" s="85"/>
      <c r="Z3" s="85"/>
      <c r="AA3" s="85"/>
      <c r="AB3" s="85"/>
    </row>
    <row r="4" spans="1:28" s="87" customFormat="1" ht="51" customHeight="1" x14ac:dyDescent="0.2">
      <c r="A4" s="86" t="s">
        <v>91</v>
      </c>
      <c r="D4" s="88"/>
      <c r="E4" s="88"/>
      <c r="F4" s="88"/>
      <c r="G4" s="89"/>
      <c r="H4" s="71"/>
      <c r="I4" s="90"/>
      <c r="J4" s="90"/>
      <c r="K4" s="90"/>
      <c r="L4" s="90"/>
      <c r="M4" s="90"/>
      <c r="N4" s="90"/>
      <c r="O4" s="90"/>
      <c r="P4" s="91"/>
      <c r="Q4" s="91"/>
      <c r="R4" s="91"/>
      <c r="S4" s="91"/>
      <c r="T4" s="91"/>
      <c r="U4" s="91"/>
      <c r="V4" s="91"/>
      <c r="W4" s="91"/>
      <c r="X4" s="91"/>
      <c r="Y4" s="91"/>
      <c r="Z4" s="91"/>
      <c r="AA4" s="91"/>
      <c r="AB4" s="91"/>
    </row>
    <row r="5" spans="1:28" x14ac:dyDescent="0.2">
      <c r="B5" s="78" t="s">
        <v>92</v>
      </c>
      <c r="C5" s="78"/>
      <c r="D5" s="78" t="s">
        <v>93</v>
      </c>
      <c r="E5" s="78"/>
      <c r="F5" s="78" t="s">
        <v>94</v>
      </c>
    </row>
    <row r="6" spans="1:28" x14ac:dyDescent="0.2">
      <c r="A6" s="78" t="s">
        <v>95</v>
      </c>
      <c r="B6" s="72"/>
      <c r="D6" s="72"/>
      <c r="F6" s="72"/>
    </row>
    <row r="7" spans="1:28" x14ac:dyDescent="0.2">
      <c r="A7" s="92" t="s">
        <v>96</v>
      </c>
    </row>
    <row r="8" spans="1:28" x14ac:dyDescent="0.2">
      <c r="A8" s="92"/>
    </row>
    <row r="9" spans="1:28" x14ac:dyDescent="0.2">
      <c r="A9" s="78" t="s">
        <v>97</v>
      </c>
      <c r="B9" s="72"/>
      <c r="D9" s="72"/>
      <c r="F9" s="72"/>
    </row>
    <row r="10" spans="1:28" x14ac:dyDescent="0.2">
      <c r="A10" s="92" t="s">
        <v>98</v>
      </c>
    </row>
    <row r="11" spans="1:28" x14ac:dyDescent="0.2">
      <c r="A11" s="92"/>
    </row>
    <row r="12" spans="1:28" x14ac:dyDescent="0.2">
      <c r="A12" s="78" t="s">
        <v>99</v>
      </c>
      <c r="B12" s="72"/>
      <c r="D12" s="72"/>
      <c r="F12" s="72"/>
    </row>
    <row r="13" spans="1:28" x14ac:dyDescent="0.2">
      <c r="A13" s="92" t="s">
        <v>100</v>
      </c>
    </row>
    <row r="14" spans="1:28" x14ac:dyDescent="0.2">
      <c r="A14" s="92"/>
    </row>
    <row r="15" spans="1:28" x14ac:dyDescent="0.2">
      <c r="A15" s="78" t="s">
        <v>101</v>
      </c>
      <c r="B15" s="96"/>
      <c r="D15" s="96"/>
      <c r="F15" s="96"/>
    </row>
    <row r="16" spans="1:28" x14ac:dyDescent="0.2">
      <c r="A16" s="92" t="s">
        <v>102</v>
      </c>
    </row>
    <row r="17" spans="1:6" x14ac:dyDescent="0.2">
      <c r="A17" s="92"/>
    </row>
    <row r="18" spans="1:6" x14ac:dyDescent="0.2">
      <c r="A18" s="78" t="s">
        <v>103</v>
      </c>
      <c r="B18" s="72"/>
      <c r="D18" s="72"/>
      <c r="F18" s="72"/>
    </row>
    <row r="19" spans="1:6" x14ac:dyDescent="0.2">
      <c r="A19" s="92" t="s">
        <v>104</v>
      </c>
    </row>
    <row r="21" spans="1:6" x14ac:dyDescent="0.2">
      <c r="A21" s="78" t="s">
        <v>105</v>
      </c>
      <c r="B21" s="72"/>
      <c r="D21" s="72"/>
      <c r="F21" s="72"/>
    </row>
    <row r="22" spans="1:6" x14ac:dyDescent="0.2">
      <c r="A22" s="78" t="s">
        <v>106</v>
      </c>
      <c r="B22" s="72"/>
      <c r="D22" s="72"/>
      <c r="F22" s="72"/>
    </row>
    <row r="23" spans="1:6" x14ac:dyDescent="0.2">
      <c r="A23" s="78" t="s">
        <v>107</v>
      </c>
      <c r="B23" s="72"/>
      <c r="D23" s="72"/>
      <c r="F23" s="72"/>
    </row>
    <row r="24" spans="1:6" x14ac:dyDescent="0.2">
      <c r="A24" s="78" t="s">
        <v>108</v>
      </c>
      <c r="B24" s="72"/>
      <c r="D24" s="72"/>
      <c r="F24" s="72"/>
    </row>
    <row r="25" spans="1:6" x14ac:dyDescent="0.2">
      <c r="A25" s="92" t="s">
        <v>109</v>
      </c>
    </row>
    <row r="26" spans="1:6" x14ac:dyDescent="0.2">
      <c r="A26" s="92" t="s">
        <v>110</v>
      </c>
    </row>
    <row r="28" spans="1:6" ht="34" x14ac:dyDescent="0.2">
      <c r="A28" s="94" t="s">
        <v>111</v>
      </c>
      <c r="B28" s="74">
        <f>(B12*B21*(1+B15))/2</f>
        <v>0</v>
      </c>
      <c r="D28" s="74">
        <f>(D12*D21*(1+D15))/2</f>
        <v>0</v>
      </c>
      <c r="F28" s="74">
        <f>(F12*F21*(1+F15))/2</f>
        <v>0</v>
      </c>
    </row>
    <row r="29" spans="1:6" x14ac:dyDescent="0.2">
      <c r="A29" s="92" t="s">
        <v>112</v>
      </c>
    </row>
    <row r="31" spans="1:6" x14ac:dyDescent="0.2">
      <c r="A31" s="78" t="s">
        <v>113</v>
      </c>
      <c r="B31" s="73"/>
      <c r="C31" s="93"/>
      <c r="D31" s="73"/>
      <c r="E31" s="93"/>
      <c r="F31" s="73"/>
    </row>
    <row r="32" spans="1:6" x14ac:dyDescent="0.2">
      <c r="A32" s="92" t="s">
        <v>114</v>
      </c>
    </row>
    <row r="34" spans="1:6" x14ac:dyDescent="0.2">
      <c r="A34" s="78" t="s">
        <v>115</v>
      </c>
      <c r="B34" s="73"/>
      <c r="C34" s="93"/>
      <c r="D34" s="73"/>
      <c r="E34" s="93"/>
      <c r="F34" s="73"/>
    </row>
    <row r="35" spans="1:6" x14ac:dyDescent="0.2">
      <c r="A35" s="92" t="s">
        <v>116</v>
      </c>
    </row>
    <row r="37" spans="1:6" x14ac:dyDescent="0.2">
      <c r="A37" s="78" t="s">
        <v>117</v>
      </c>
      <c r="B37" s="72"/>
      <c r="D37" s="72"/>
      <c r="F37" s="72"/>
    </row>
    <row r="38" spans="1:6" x14ac:dyDescent="0.2">
      <c r="A38" s="92" t="s">
        <v>118</v>
      </c>
    </row>
    <row r="39" spans="1:6" x14ac:dyDescent="0.2">
      <c r="A39" s="92"/>
    </row>
    <row r="40" spans="1:6" x14ac:dyDescent="0.2">
      <c r="A40" s="78" t="s">
        <v>119</v>
      </c>
      <c r="B40" s="72"/>
      <c r="D40" s="72"/>
      <c r="F40" s="72"/>
    </row>
    <row r="41" spans="1:6" x14ac:dyDescent="0.2">
      <c r="A41" s="92" t="s">
        <v>120</v>
      </c>
    </row>
    <row r="42" spans="1:6" x14ac:dyDescent="0.2">
      <c r="A42" s="92" t="s">
        <v>121</v>
      </c>
    </row>
    <row r="43" spans="1:6" x14ac:dyDescent="0.2">
      <c r="A43" s="92"/>
    </row>
    <row r="44" spans="1:6" x14ac:dyDescent="0.2">
      <c r="A44" s="78" t="s">
        <v>122</v>
      </c>
      <c r="B44" s="72"/>
      <c r="D44" s="72"/>
      <c r="F44" s="72"/>
    </row>
    <row r="45" spans="1:6" x14ac:dyDescent="0.2">
      <c r="A45" s="92" t="s">
        <v>123</v>
      </c>
    </row>
    <row r="46" spans="1:6" x14ac:dyDescent="0.2">
      <c r="A46" s="92" t="s">
        <v>121</v>
      </c>
    </row>
    <row r="48" spans="1:6" x14ac:dyDescent="0.2">
      <c r="A48" s="95"/>
    </row>
  </sheetData>
  <mergeCells count="1">
    <mergeCell ref="A2:D2"/>
  </mergeCells>
  <pageMargins left="0.7" right="0.7" top="0.75" bottom="0.75" header="0.3" footer="0.3"/>
  <pageSetup orientation="portrait" horizontalDpi="90" verticalDpi="9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802DBCDE-C9BC-4933-9530-07AAF63F8CE9}">
          <x14:formula1>
            <xm:f>'Validation - DO NOT EDIT'!$H$3:$H$5</xm:f>
          </x14:formula1>
          <xm:sqref>B6:F6</xm:sqref>
        </x14:dataValidation>
        <x14:dataValidation type="list" allowBlank="1" showInputMessage="1" showErrorMessage="1" xr:uid="{88829B07-EC40-4A24-B965-F454A09AEBE1}">
          <x14:formula1>
            <xm:f>'Validation - DO NOT EDIT'!$J$3:$J$4</xm:f>
          </x14:formula1>
          <xm:sqref>B37:F37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36E69-7B49-455F-94E0-4250C82CCD2E}">
  <sheetPr>
    <tabColor theme="5" tint="0.79998168889431442"/>
    <pageSetUpPr fitToPage="1"/>
  </sheetPr>
  <dimension ref="A1:AW115"/>
  <sheetViews>
    <sheetView topLeftCell="AG7" zoomScale="90" zoomScaleNormal="90" workbookViewId="0">
      <selection activeCell="AQ10" sqref="AQ10"/>
    </sheetView>
  </sheetViews>
  <sheetFormatPr baseColWidth="10" defaultColWidth="7.140625" defaultRowHeight="14" x14ac:dyDescent="0.15"/>
  <cols>
    <col min="1" max="1" width="34.140625" style="11" customWidth="1"/>
    <col min="2" max="2" width="34.140625" style="9" customWidth="1"/>
    <col min="3" max="7" width="9.5703125" style="11" customWidth="1"/>
    <col min="8" max="11" width="9.85546875" style="11" customWidth="1"/>
    <col min="12" max="12" width="33.85546875" style="12" customWidth="1"/>
    <col min="13" max="14" width="9.85546875" style="11" customWidth="1"/>
    <col min="15" max="15" width="33.85546875" style="11" customWidth="1"/>
    <col min="16" max="16" width="9.85546875" style="9" customWidth="1"/>
    <col min="17" max="17" width="20.85546875" style="11" customWidth="1"/>
    <col min="18" max="25" width="9.85546875" style="11" customWidth="1"/>
    <col min="26" max="26" width="30.85546875" style="11" customWidth="1"/>
    <col min="27" max="27" width="9.85546875" style="12" customWidth="1"/>
    <col min="28" max="30" width="21.5703125" style="38" customWidth="1"/>
    <col min="31" max="31" width="21.5703125" style="37" customWidth="1"/>
    <col min="32" max="32" width="30.85546875" style="11" customWidth="1"/>
    <col min="33" max="35" width="9.85546875" style="11" customWidth="1"/>
    <col min="36" max="36" width="54.85546875" style="12" customWidth="1"/>
    <col min="37" max="37" width="6.85546875" style="13" customWidth="1"/>
    <col min="38" max="38" width="7.140625" style="9"/>
    <col min="39" max="16384" width="7.140625" style="11"/>
  </cols>
  <sheetData>
    <row r="1" spans="1:38" ht="100.5" customHeight="1" x14ac:dyDescent="0.15">
      <c r="B1" s="11"/>
      <c r="K1" s="12"/>
      <c r="L1" s="11"/>
      <c r="O1" s="9"/>
      <c r="P1" s="10"/>
      <c r="Z1" s="12"/>
      <c r="AA1" s="11"/>
      <c r="AB1" s="64"/>
      <c r="AC1" s="64"/>
      <c r="AD1" s="39"/>
      <c r="AE1" s="11"/>
      <c r="AI1" s="12"/>
      <c r="AJ1" s="13"/>
      <c r="AK1" s="9"/>
      <c r="AL1" s="11"/>
    </row>
    <row r="2" spans="1:38" s="15" customFormat="1" ht="30" x14ac:dyDescent="0.15">
      <c r="A2" s="75" t="s">
        <v>124</v>
      </c>
      <c r="K2" s="16"/>
      <c r="O2" s="17"/>
      <c r="P2" s="69"/>
      <c r="Z2" s="16"/>
      <c r="AA2" s="16"/>
      <c r="AB2" s="70"/>
      <c r="AC2" s="70"/>
      <c r="AD2" s="19"/>
      <c r="AI2" s="16"/>
      <c r="AJ2" s="54"/>
      <c r="AK2" s="17"/>
    </row>
    <row r="3" spans="1:38" ht="30" x14ac:dyDescent="0.15">
      <c r="A3" s="243" t="s">
        <v>3</v>
      </c>
      <c r="B3" s="243"/>
      <c r="C3" s="243"/>
      <c r="D3" s="243"/>
      <c r="E3" s="243"/>
      <c r="F3" s="243"/>
      <c r="G3" s="243"/>
      <c r="H3" s="243"/>
      <c r="I3" s="243"/>
      <c r="J3" s="243"/>
      <c r="K3" s="243"/>
      <c r="L3" s="243"/>
      <c r="M3" s="243"/>
      <c r="N3" s="243"/>
      <c r="P3" s="10"/>
      <c r="AA3" s="11"/>
      <c r="AB3" s="39"/>
      <c r="AC3" s="39"/>
      <c r="AD3" s="39"/>
      <c r="AE3" s="11"/>
      <c r="AJ3" s="13"/>
      <c r="AK3" s="11"/>
      <c r="AL3" s="11"/>
    </row>
    <row r="4" spans="1:38" ht="20" x14ac:dyDescent="0.2">
      <c r="A4" s="76" t="s">
        <v>125</v>
      </c>
      <c r="B4" s="11"/>
      <c r="L4" s="11"/>
      <c r="O4" s="77"/>
      <c r="P4" s="11"/>
      <c r="AA4" s="11"/>
      <c r="AB4" s="39"/>
      <c r="AC4" s="39"/>
      <c r="AD4" s="39"/>
      <c r="AE4" s="11"/>
      <c r="AJ4" s="13"/>
      <c r="AK4" s="11"/>
      <c r="AL4" s="11"/>
    </row>
    <row r="5" spans="1:38" s="15" customFormat="1" ht="20" x14ac:dyDescent="0.2">
      <c r="B5" s="43"/>
      <c r="L5" s="16"/>
      <c r="P5" s="14"/>
      <c r="AA5" s="16"/>
      <c r="AB5" s="19"/>
      <c r="AC5" s="19"/>
      <c r="AD5" s="19"/>
      <c r="AE5" s="18"/>
      <c r="AJ5" s="16"/>
      <c r="AK5" s="54"/>
      <c r="AL5" s="17"/>
    </row>
    <row r="6" spans="1:38" ht="16" x14ac:dyDescent="0.2">
      <c r="A6" s="225" t="s">
        <v>126</v>
      </c>
      <c r="B6" s="225"/>
      <c r="C6" s="225"/>
      <c r="D6" s="225"/>
      <c r="E6" s="225"/>
      <c r="F6" s="225"/>
      <c r="G6" s="225"/>
      <c r="H6" s="225"/>
      <c r="I6" s="225"/>
      <c r="J6" s="225"/>
      <c r="K6" s="56"/>
      <c r="L6" s="226" t="s">
        <v>127</v>
      </c>
      <c r="M6" s="226"/>
      <c r="N6" s="226"/>
      <c r="O6" s="226"/>
      <c r="P6" s="57"/>
      <c r="Q6" s="227" t="s">
        <v>128</v>
      </c>
      <c r="R6" s="228"/>
      <c r="S6" s="228"/>
      <c r="T6" s="228"/>
      <c r="U6" s="228"/>
      <c r="V6" s="228"/>
      <c r="W6" s="228"/>
      <c r="X6" s="228"/>
      <c r="Y6" s="228"/>
      <c r="Z6" s="229"/>
      <c r="AA6" s="11"/>
      <c r="AB6" s="211" t="s">
        <v>129</v>
      </c>
      <c r="AC6" s="211"/>
      <c r="AD6" s="211"/>
      <c r="AE6" s="211"/>
      <c r="AF6" s="212"/>
      <c r="AJ6" s="11"/>
      <c r="AL6" s="11"/>
    </row>
    <row r="7" spans="1:38" s="34" customFormat="1" ht="53.25" customHeight="1" x14ac:dyDescent="0.15">
      <c r="A7" s="223" t="s">
        <v>130</v>
      </c>
      <c r="B7" s="232" t="s">
        <v>131</v>
      </c>
      <c r="C7" s="234">
        <v>2022</v>
      </c>
      <c r="D7" s="235"/>
      <c r="E7" s="234">
        <v>2023</v>
      </c>
      <c r="F7" s="235"/>
      <c r="G7" s="234">
        <v>2024</v>
      </c>
      <c r="H7" s="246"/>
      <c r="I7" s="236">
        <v>2025</v>
      </c>
      <c r="J7" s="236"/>
      <c r="K7" s="55"/>
      <c r="L7" s="220" t="s">
        <v>132</v>
      </c>
      <c r="M7" s="220" t="s">
        <v>133</v>
      </c>
      <c r="N7" s="220" t="s">
        <v>134</v>
      </c>
      <c r="O7" s="220" t="s">
        <v>135</v>
      </c>
      <c r="P7" s="250"/>
      <c r="Q7" s="20"/>
      <c r="R7" s="247" t="s">
        <v>136</v>
      </c>
      <c r="S7" s="248"/>
      <c r="T7" s="248"/>
      <c r="U7" s="248"/>
      <c r="V7" s="248"/>
      <c r="W7" s="248"/>
      <c r="X7" s="248"/>
      <c r="Y7" s="249"/>
      <c r="Z7" s="238" t="s">
        <v>135</v>
      </c>
      <c r="AB7" s="213" t="s">
        <v>137</v>
      </c>
      <c r="AC7" s="214"/>
      <c r="AD7" s="214"/>
      <c r="AE7" s="214"/>
      <c r="AF7" s="217" t="s">
        <v>135</v>
      </c>
    </row>
    <row r="8" spans="1:38" ht="28.5" customHeight="1" x14ac:dyDescent="0.15">
      <c r="A8" s="224"/>
      <c r="B8" s="232"/>
      <c r="C8" s="230" t="s">
        <v>138</v>
      </c>
      <c r="D8" s="230" t="s">
        <v>139</v>
      </c>
      <c r="E8" s="230" t="s">
        <v>138</v>
      </c>
      <c r="F8" s="230" t="s">
        <v>139</v>
      </c>
      <c r="G8" s="230" t="s">
        <v>138</v>
      </c>
      <c r="H8" s="244" t="s">
        <v>139</v>
      </c>
      <c r="I8" s="237" t="s">
        <v>138</v>
      </c>
      <c r="J8" s="237" t="s">
        <v>139</v>
      </c>
      <c r="K8" s="52"/>
      <c r="L8" s="221"/>
      <c r="M8" s="221"/>
      <c r="N8" s="221"/>
      <c r="O8" s="221"/>
      <c r="P8" s="251"/>
      <c r="Q8" s="20"/>
      <c r="R8" s="241">
        <v>2022</v>
      </c>
      <c r="S8" s="242"/>
      <c r="T8" s="241">
        <v>2023</v>
      </c>
      <c r="U8" s="242"/>
      <c r="V8" s="241">
        <v>2024</v>
      </c>
      <c r="W8" s="242"/>
      <c r="X8" s="241">
        <v>2025</v>
      </c>
      <c r="Y8" s="242"/>
      <c r="Z8" s="239"/>
      <c r="AA8" s="11"/>
      <c r="AB8" s="215" t="s">
        <v>140</v>
      </c>
      <c r="AC8" s="215" t="s">
        <v>141</v>
      </c>
      <c r="AD8" s="215" t="s">
        <v>142</v>
      </c>
      <c r="AE8" s="215" t="s">
        <v>143</v>
      </c>
      <c r="AF8" s="218"/>
      <c r="AJ8" s="11"/>
      <c r="AK8" s="11"/>
      <c r="AL8" s="11"/>
    </row>
    <row r="9" spans="1:38" ht="15" x14ac:dyDescent="0.15">
      <c r="A9" s="224"/>
      <c r="B9" s="233"/>
      <c r="C9" s="231"/>
      <c r="D9" s="231"/>
      <c r="E9" s="231"/>
      <c r="F9" s="231"/>
      <c r="G9" s="231"/>
      <c r="H9" s="245"/>
      <c r="I9" s="237"/>
      <c r="J9" s="237"/>
      <c r="K9" s="52"/>
      <c r="L9" s="222"/>
      <c r="M9" s="222"/>
      <c r="N9" s="222"/>
      <c r="O9" s="222"/>
      <c r="P9" s="251"/>
      <c r="Q9" s="21"/>
      <c r="R9" s="22" t="s">
        <v>138</v>
      </c>
      <c r="S9" s="22" t="s">
        <v>139</v>
      </c>
      <c r="T9" s="22" t="s">
        <v>138</v>
      </c>
      <c r="U9" s="22" t="s">
        <v>139</v>
      </c>
      <c r="V9" s="22" t="s">
        <v>138</v>
      </c>
      <c r="W9" s="22" t="s">
        <v>139</v>
      </c>
      <c r="X9" s="22" t="s">
        <v>138</v>
      </c>
      <c r="Y9" s="22" t="s">
        <v>139</v>
      </c>
      <c r="Z9" s="240"/>
      <c r="AB9" s="216"/>
      <c r="AC9" s="216"/>
      <c r="AD9" s="216"/>
      <c r="AE9" s="216"/>
      <c r="AF9" s="219"/>
      <c r="AG9" s="9"/>
      <c r="AJ9" s="11"/>
      <c r="AK9" s="11"/>
      <c r="AL9" s="11"/>
    </row>
    <row r="10" spans="1:38" ht="29.25" customHeight="1" x14ac:dyDescent="0.15">
      <c r="A10" s="23"/>
      <c r="B10" s="61"/>
      <c r="C10" s="42"/>
      <c r="D10" s="42"/>
      <c r="E10" s="42"/>
      <c r="F10" s="42"/>
      <c r="G10" s="42"/>
      <c r="H10" s="51"/>
      <c r="I10" s="42"/>
      <c r="J10" s="42"/>
      <c r="K10" s="53"/>
      <c r="L10" s="44"/>
      <c r="M10" s="24"/>
      <c r="N10" s="24"/>
      <c r="O10" s="44"/>
      <c r="P10" s="251"/>
      <c r="Q10" s="8" t="s">
        <v>144</v>
      </c>
      <c r="R10" s="24"/>
      <c r="S10" s="24"/>
      <c r="T10" s="24"/>
      <c r="U10" s="24"/>
      <c r="V10" s="41"/>
      <c r="W10" s="41"/>
      <c r="X10" s="62"/>
      <c r="Y10" s="41"/>
      <c r="Z10" s="23"/>
      <c r="AB10" s="24"/>
      <c r="AC10" s="23"/>
      <c r="AD10" s="23"/>
      <c r="AE10" s="24"/>
      <c r="AF10" s="23"/>
      <c r="AG10" s="9"/>
      <c r="AJ10" s="11"/>
      <c r="AK10" s="11"/>
      <c r="AL10" s="11"/>
    </row>
    <row r="11" spans="1:38" ht="29.25" customHeight="1" x14ac:dyDescent="0.15">
      <c r="A11" s="23"/>
      <c r="B11" s="61"/>
      <c r="C11" s="42"/>
      <c r="D11" s="42"/>
      <c r="E11" s="42"/>
      <c r="F11" s="42"/>
      <c r="G11" s="42"/>
      <c r="H11" s="51"/>
      <c r="I11" s="42"/>
      <c r="J11" s="42"/>
      <c r="K11" s="53"/>
      <c r="L11" s="44"/>
      <c r="M11" s="24"/>
      <c r="N11" s="24"/>
      <c r="O11" s="44"/>
      <c r="P11" s="251"/>
      <c r="Q11" s="8" t="s">
        <v>145</v>
      </c>
      <c r="R11" s="24"/>
      <c r="S11" s="24"/>
      <c r="T11" s="24"/>
      <c r="U11" s="24"/>
      <c r="V11" s="41"/>
      <c r="W11" s="41"/>
      <c r="X11" s="62"/>
      <c r="Y11" s="41"/>
      <c r="Z11" s="23"/>
      <c r="AB11" s="24"/>
      <c r="AC11" s="23"/>
      <c r="AD11" s="23"/>
      <c r="AE11" s="23"/>
      <c r="AF11" s="23"/>
      <c r="AG11" s="9"/>
      <c r="AJ11" s="11"/>
      <c r="AK11" s="11"/>
      <c r="AL11" s="11"/>
    </row>
    <row r="12" spans="1:38" ht="29.25" customHeight="1" x14ac:dyDescent="0.15">
      <c r="A12" s="23"/>
      <c r="B12" s="61"/>
      <c r="C12" s="42"/>
      <c r="D12" s="42"/>
      <c r="E12" s="42"/>
      <c r="F12" s="42"/>
      <c r="G12" s="42"/>
      <c r="H12" s="51"/>
      <c r="I12" s="42"/>
      <c r="J12" s="42"/>
      <c r="K12" s="53"/>
      <c r="L12" s="44"/>
      <c r="M12" s="24"/>
      <c r="N12" s="24"/>
      <c r="O12" s="44"/>
      <c r="P12" s="251"/>
      <c r="Q12" s="25"/>
      <c r="R12" s="26"/>
      <c r="S12" s="26"/>
      <c r="T12" s="26"/>
      <c r="U12" s="26"/>
      <c r="V12" s="27"/>
      <c r="W12" s="27"/>
      <c r="X12" s="27"/>
      <c r="Y12" s="27"/>
      <c r="Z12" s="28"/>
      <c r="AB12" s="24"/>
      <c r="AC12" s="23"/>
      <c r="AD12" s="23"/>
      <c r="AE12" s="23"/>
      <c r="AF12" s="23"/>
      <c r="AG12" s="9"/>
      <c r="AJ12" s="11"/>
      <c r="AK12" s="11"/>
      <c r="AL12" s="11"/>
    </row>
    <row r="13" spans="1:38" ht="29.25" customHeight="1" x14ac:dyDescent="0.15">
      <c r="A13" s="23"/>
      <c r="B13" s="61"/>
      <c r="C13" s="42"/>
      <c r="D13" s="42"/>
      <c r="E13" s="42"/>
      <c r="F13" s="42"/>
      <c r="G13" s="42"/>
      <c r="H13" s="51"/>
      <c r="I13" s="42"/>
      <c r="J13" s="42"/>
      <c r="K13" s="53"/>
      <c r="L13" s="44"/>
      <c r="M13" s="24"/>
      <c r="N13" s="24"/>
      <c r="O13" s="44"/>
      <c r="P13" s="251"/>
      <c r="Q13" s="40"/>
      <c r="R13" s="29"/>
      <c r="S13" s="29"/>
      <c r="T13" s="29"/>
      <c r="U13" s="29"/>
      <c r="V13" s="30"/>
      <c r="W13" s="30"/>
      <c r="X13" s="30"/>
      <c r="Y13" s="30"/>
      <c r="Z13" s="12"/>
      <c r="AB13" s="24"/>
      <c r="AC13" s="23"/>
      <c r="AD13" s="23"/>
      <c r="AE13" s="23"/>
      <c r="AF13" s="23"/>
      <c r="AG13" s="9"/>
      <c r="AJ13" s="11"/>
      <c r="AK13" s="11"/>
      <c r="AL13" s="11"/>
    </row>
    <row r="14" spans="1:38" ht="29.25" customHeight="1" x14ac:dyDescent="0.15">
      <c r="A14" s="23"/>
      <c r="B14" s="61"/>
      <c r="C14" s="42"/>
      <c r="D14" s="42"/>
      <c r="E14" s="42"/>
      <c r="F14" s="42"/>
      <c r="G14" s="42"/>
      <c r="H14" s="51"/>
      <c r="I14" s="42"/>
      <c r="J14" s="42"/>
      <c r="K14" s="53"/>
      <c r="L14" s="44"/>
      <c r="M14" s="24"/>
      <c r="N14" s="24"/>
      <c r="O14" s="44"/>
      <c r="P14" s="251"/>
      <c r="Q14" s="40"/>
      <c r="R14" s="29"/>
      <c r="S14" s="29"/>
      <c r="T14" s="29"/>
      <c r="U14" s="29"/>
      <c r="V14" s="30"/>
      <c r="W14" s="30"/>
      <c r="X14" s="30"/>
      <c r="Y14" s="30"/>
      <c r="Z14" s="12"/>
      <c r="AB14" s="24"/>
      <c r="AC14" s="23"/>
      <c r="AD14" s="23"/>
      <c r="AE14" s="23"/>
      <c r="AF14" s="23"/>
      <c r="AG14" s="9"/>
      <c r="AJ14" s="11"/>
      <c r="AK14" s="11"/>
      <c r="AL14" s="11"/>
    </row>
    <row r="15" spans="1:38" ht="29.25" customHeight="1" x14ac:dyDescent="0.15">
      <c r="A15" s="23"/>
      <c r="B15" s="61"/>
      <c r="C15" s="42"/>
      <c r="D15" s="42"/>
      <c r="E15" s="42"/>
      <c r="F15" s="42"/>
      <c r="G15" s="42"/>
      <c r="H15" s="51"/>
      <c r="I15" s="42"/>
      <c r="J15" s="42"/>
      <c r="K15" s="53"/>
      <c r="L15" s="44"/>
      <c r="M15" s="24"/>
      <c r="N15" s="24"/>
      <c r="O15" s="44"/>
      <c r="P15" s="251"/>
      <c r="Q15" s="40"/>
      <c r="R15" s="29"/>
      <c r="S15" s="29"/>
      <c r="T15" s="29"/>
      <c r="U15" s="29"/>
      <c r="V15" s="30"/>
      <c r="W15" s="30"/>
      <c r="X15" s="30"/>
      <c r="Y15" s="30"/>
      <c r="Z15" s="12"/>
      <c r="AB15" s="24"/>
      <c r="AC15" s="23"/>
      <c r="AD15" s="23"/>
      <c r="AE15" s="23"/>
      <c r="AF15" s="23"/>
      <c r="AG15" s="9"/>
      <c r="AJ15" s="11"/>
      <c r="AK15" s="11"/>
      <c r="AL15" s="11"/>
    </row>
    <row r="16" spans="1:38" ht="29.25" customHeight="1" x14ac:dyDescent="0.15">
      <c r="A16" s="23"/>
      <c r="B16" s="61"/>
      <c r="C16" s="42"/>
      <c r="D16" s="42"/>
      <c r="E16" s="42"/>
      <c r="F16" s="42"/>
      <c r="G16" s="42"/>
      <c r="H16" s="51"/>
      <c r="I16" s="42"/>
      <c r="J16" s="42"/>
      <c r="K16" s="53"/>
      <c r="L16" s="44"/>
      <c r="M16" s="24"/>
      <c r="N16" s="24"/>
      <c r="O16" s="44"/>
      <c r="P16" s="251"/>
      <c r="Q16" s="40"/>
      <c r="R16" s="29"/>
      <c r="S16" s="29"/>
      <c r="T16" s="29"/>
      <c r="U16" s="29"/>
      <c r="V16" s="30"/>
      <c r="W16" s="30"/>
      <c r="X16" s="30"/>
      <c r="Y16" s="30"/>
      <c r="Z16" s="12"/>
      <c r="AB16" s="24"/>
      <c r="AC16" s="23"/>
      <c r="AD16" s="23"/>
      <c r="AE16" s="23"/>
      <c r="AF16" s="23"/>
      <c r="AG16" s="9"/>
      <c r="AJ16" s="11"/>
      <c r="AK16" s="11"/>
      <c r="AL16" s="11"/>
    </row>
    <row r="17" spans="1:38" ht="29.25" customHeight="1" x14ac:dyDescent="0.15">
      <c r="A17" s="23"/>
      <c r="B17" s="61"/>
      <c r="C17" s="42"/>
      <c r="D17" s="42"/>
      <c r="E17" s="42"/>
      <c r="F17" s="42"/>
      <c r="G17" s="42"/>
      <c r="H17" s="51"/>
      <c r="I17" s="42"/>
      <c r="J17" s="42"/>
      <c r="K17" s="53"/>
      <c r="L17" s="44"/>
      <c r="M17" s="24"/>
      <c r="N17" s="24"/>
      <c r="O17" s="44"/>
      <c r="P17" s="251"/>
      <c r="Q17" s="40"/>
      <c r="R17" s="29"/>
      <c r="S17" s="29"/>
      <c r="T17" s="29"/>
      <c r="U17" s="29"/>
      <c r="V17" s="30"/>
      <c r="W17" s="30"/>
      <c r="X17" s="30"/>
      <c r="Y17" s="30"/>
      <c r="Z17" s="12"/>
      <c r="AB17" s="24"/>
      <c r="AC17" s="23"/>
      <c r="AD17" s="23"/>
      <c r="AE17" s="23"/>
      <c r="AF17" s="23"/>
      <c r="AG17" s="9"/>
      <c r="AJ17" s="11"/>
      <c r="AK17" s="11"/>
      <c r="AL17" s="11"/>
    </row>
    <row r="18" spans="1:38" ht="29.25" customHeight="1" x14ac:dyDescent="0.15">
      <c r="A18" s="23"/>
      <c r="B18" s="61"/>
      <c r="C18" s="42"/>
      <c r="D18" s="42"/>
      <c r="E18" s="42"/>
      <c r="F18" s="42"/>
      <c r="G18" s="42"/>
      <c r="H18" s="51"/>
      <c r="I18" s="42"/>
      <c r="J18" s="42"/>
      <c r="K18" s="53"/>
      <c r="L18" s="44"/>
      <c r="M18" s="24"/>
      <c r="N18" s="24"/>
      <c r="O18" s="44"/>
      <c r="P18" s="251"/>
      <c r="Q18" s="40"/>
      <c r="R18" s="29"/>
      <c r="S18" s="29"/>
      <c r="T18" s="29"/>
      <c r="U18" s="29"/>
      <c r="V18" s="30"/>
      <c r="W18" s="30"/>
      <c r="X18" s="30"/>
      <c r="Y18" s="30"/>
      <c r="Z18" s="12"/>
      <c r="AB18" s="24"/>
      <c r="AC18" s="23"/>
      <c r="AD18" s="23"/>
      <c r="AE18" s="23"/>
      <c r="AF18" s="23"/>
      <c r="AG18" s="9"/>
      <c r="AJ18" s="11"/>
      <c r="AK18" s="11"/>
      <c r="AL18" s="11"/>
    </row>
    <row r="19" spans="1:38" ht="29.25" customHeight="1" x14ac:dyDescent="0.15">
      <c r="A19" s="23"/>
      <c r="B19" s="61"/>
      <c r="C19" s="42"/>
      <c r="D19" s="42"/>
      <c r="E19" s="42"/>
      <c r="F19" s="42"/>
      <c r="G19" s="42"/>
      <c r="H19" s="51"/>
      <c r="I19" s="42"/>
      <c r="J19" s="42"/>
      <c r="K19" s="53"/>
      <c r="L19" s="44"/>
      <c r="M19" s="24"/>
      <c r="N19" s="24"/>
      <c r="O19" s="44"/>
      <c r="P19" s="251"/>
      <c r="Q19" s="40"/>
      <c r="R19" s="29"/>
      <c r="S19" s="29"/>
      <c r="T19" s="29"/>
      <c r="U19" s="29"/>
      <c r="V19" s="30"/>
      <c r="W19" s="30"/>
      <c r="X19" s="30"/>
      <c r="Y19" s="30"/>
      <c r="Z19" s="12"/>
      <c r="AB19" s="24"/>
      <c r="AC19" s="23"/>
      <c r="AD19" s="23"/>
      <c r="AE19" s="23"/>
      <c r="AF19" s="23"/>
      <c r="AG19" s="9"/>
      <c r="AJ19" s="11"/>
      <c r="AK19" s="11"/>
      <c r="AL19" s="11"/>
    </row>
    <row r="20" spans="1:38" ht="29.25" customHeight="1" x14ac:dyDescent="0.15">
      <c r="A20" s="23"/>
      <c r="B20" s="61"/>
      <c r="C20" s="42"/>
      <c r="D20" s="42"/>
      <c r="E20" s="42"/>
      <c r="F20" s="42"/>
      <c r="G20" s="42"/>
      <c r="H20" s="51"/>
      <c r="I20" s="42"/>
      <c r="J20" s="42"/>
      <c r="K20" s="53"/>
      <c r="L20" s="44"/>
      <c r="M20" s="24"/>
      <c r="N20" s="24"/>
      <c r="O20" s="44"/>
      <c r="P20" s="251"/>
      <c r="Q20" s="40"/>
      <c r="R20" s="29"/>
      <c r="S20" s="29"/>
      <c r="T20" s="29"/>
      <c r="U20" s="29"/>
      <c r="V20" s="30"/>
      <c r="W20" s="30"/>
      <c r="X20" s="30"/>
      <c r="Y20" s="30"/>
      <c r="Z20" s="12"/>
      <c r="AB20" s="24"/>
      <c r="AC20" s="23"/>
      <c r="AD20" s="23"/>
      <c r="AE20" s="23"/>
      <c r="AF20" s="23"/>
      <c r="AG20" s="9"/>
      <c r="AJ20" s="11"/>
      <c r="AK20" s="11"/>
      <c r="AL20" s="11"/>
    </row>
    <row r="21" spans="1:38" ht="29.25" customHeight="1" x14ac:dyDescent="0.15">
      <c r="A21" s="23"/>
      <c r="B21" s="61"/>
      <c r="C21" s="42"/>
      <c r="D21" s="42"/>
      <c r="E21" s="42"/>
      <c r="F21" s="42"/>
      <c r="G21" s="42"/>
      <c r="H21" s="51"/>
      <c r="I21" s="42"/>
      <c r="J21" s="42"/>
      <c r="K21" s="53"/>
      <c r="L21" s="44"/>
      <c r="M21" s="24"/>
      <c r="N21" s="24"/>
      <c r="O21" s="44"/>
      <c r="P21" s="251"/>
      <c r="Q21" s="40"/>
      <c r="R21" s="29"/>
      <c r="S21" s="29"/>
      <c r="T21" s="29"/>
      <c r="U21" s="29"/>
      <c r="V21" s="30"/>
      <c r="W21" s="30"/>
      <c r="X21" s="30"/>
      <c r="Y21" s="30"/>
      <c r="Z21" s="12"/>
      <c r="AB21" s="24"/>
      <c r="AC21" s="23"/>
      <c r="AD21" s="23"/>
      <c r="AE21" s="23"/>
      <c r="AF21" s="23"/>
      <c r="AG21" s="9"/>
      <c r="AJ21" s="11"/>
      <c r="AK21" s="11"/>
      <c r="AL21" s="11"/>
    </row>
    <row r="22" spans="1:38" ht="29.25" customHeight="1" x14ac:dyDescent="0.15">
      <c r="A22" s="23"/>
      <c r="B22" s="61"/>
      <c r="C22" s="42"/>
      <c r="D22" s="42"/>
      <c r="E22" s="42"/>
      <c r="F22" s="42"/>
      <c r="G22" s="42"/>
      <c r="H22" s="51"/>
      <c r="I22" s="42"/>
      <c r="J22" s="42"/>
      <c r="K22" s="53"/>
      <c r="L22" s="44"/>
      <c r="M22" s="24"/>
      <c r="N22" s="24"/>
      <c r="O22" s="44"/>
      <c r="P22" s="251"/>
      <c r="Q22" s="40"/>
      <c r="R22" s="29"/>
      <c r="S22" s="29"/>
      <c r="T22" s="29"/>
      <c r="U22" s="29"/>
      <c r="V22" s="30"/>
      <c r="W22" s="30"/>
      <c r="X22" s="30"/>
      <c r="Y22" s="30"/>
      <c r="Z22" s="12"/>
      <c r="AB22" s="24"/>
      <c r="AC22" s="23"/>
      <c r="AD22" s="23"/>
      <c r="AE22" s="23"/>
      <c r="AF22" s="23"/>
      <c r="AG22" s="9"/>
      <c r="AJ22" s="11"/>
      <c r="AK22" s="11"/>
      <c r="AL22" s="11"/>
    </row>
    <row r="23" spans="1:38" ht="29.25" customHeight="1" x14ac:dyDescent="0.15">
      <c r="A23" s="23"/>
      <c r="B23" s="61"/>
      <c r="C23" s="42"/>
      <c r="D23" s="42"/>
      <c r="E23" s="42"/>
      <c r="F23" s="42"/>
      <c r="G23" s="42"/>
      <c r="H23" s="51"/>
      <c r="I23" s="42"/>
      <c r="J23" s="42"/>
      <c r="K23" s="53"/>
      <c r="L23" s="44"/>
      <c r="M23" s="24"/>
      <c r="N23" s="24"/>
      <c r="O23" s="44"/>
      <c r="P23" s="251"/>
      <c r="Q23" s="40"/>
      <c r="R23" s="29"/>
      <c r="S23" s="29"/>
      <c r="T23" s="29"/>
      <c r="U23" s="29"/>
      <c r="V23" s="30"/>
      <c r="W23" s="30"/>
      <c r="X23" s="30"/>
      <c r="Y23" s="30"/>
      <c r="Z23" s="12"/>
      <c r="AB23" s="24"/>
      <c r="AC23" s="23"/>
      <c r="AD23" s="23"/>
      <c r="AE23" s="23"/>
      <c r="AF23" s="23"/>
      <c r="AG23" s="9"/>
      <c r="AJ23" s="11"/>
      <c r="AK23" s="11"/>
      <c r="AL23" s="11"/>
    </row>
    <row r="24" spans="1:38" ht="29.25" customHeight="1" x14ac:dyDescent="0.15">
      <c r="A24" s="23"/>
      <c r="B24" s="61"/>
      <c r="C24" s="42"/>
      <c r="D24" s="42"/>
      <c r="E24" s="42"/>
      <c r="F24" s="42"/>
      <c r="G24" s="42"/>
      <c r="H24" s="51"/>
      <c r="I24" s="42"/>
      <c r="J24" s="42"/>
      <c r="K24" s="53"/>
      <c r="L24" s="44"/>
      <c r="M24" s="24"/>
      <c r="N24" s="24"/>
      <c r="O24" s="44"/>
      <c r="P24" s="251"/>
      <c r="Q24" s="40"/>
      <c r="R24" s="29"/>
      <c r="S24" s="29"/>
      <c r="T24" s="29"/>
      <c r="U24" s="29"/>
      <c r="V24" s="30"/>
      <c r="W24" s="30"/>
      <c r="X24" s="30"/>
      <c r="Y24" s="30"/>
      <c r="Z24" s="12"/>
      <c r="AB24" s="24"/>
      <c r="AC24" s="23"/>
      <c r="AD24" s="23"/>
      <c r="AE24" s="23"/>
      <c r="AF24" s="23"/>
      <c r="AG24" s="9"/>
      <c r="AJ24" s="11"/>
      <c r="AK24" s="11"/>
      <c r="AL24" s="11"/>
    </row>
    <row r="25" spans="1:38" ht="29.25" customHeight="1" x14ac:dyDescent="0.15">
      <c r="A25" s="23"/>
      <c r="B25" s="61"/>
      <c r="C25" s="42"/>
      <c r="D25" s="42"/>
      <c r="E25" s="42"/>
      <c r="F25" s="42"/>
      <c r="G25" s="42"/>
      <c r="H25" s="51"/>
      <c r="I25" s="42"/>
      <c r="J25" s="42"/>
      <c r="K25" s="53"/>
      <c r="L25" s="44"/>
      <c r="M25" s="24"/>
      <c r="N25" s="24"/>
      <c r="O25" s="44"/>
      <c r="P25" s="251"/>
      <c r="Q25" s="40"/>
      <c r="R25" s="29"/>
      <c r="S25" s="29"/>
      <c r="T25" s="29"/>
      <c r="U25" s="29"/>
      <c r="V25" s="30"/>
      <c r="W25" s="30"/>
      <c r="X25" s="30"/>
      <c r="Y25" s="30"/>
      <c r="Z25" s="12"/>
      <c r="AB25" s="24"/>
      <c r="AC25" s="23"/>
      <c r="AD25" s="23"/>
      <c r="AE25" s="23"/>
      <c r="AF25" s="23"/>
      <c r="AG25" s="9"/>
      <c r="AJ25" s="11"/>
      <c r="AK25" s="11"/>
      <c r="AL25" s="11"/>
    </row>
    <row r="26" spans="1:38" ht="29.25" customHeight="1" x14ac:dyDescent="0.15">
      <c r="A26" s="23"/>
      <c r="B26" s="61"/>
      <c r="C26" s="42"/>
      <c r="D26" s="42"/>
      <c r="E26" s="42"/>
      <c r="F26" s="42"/>
      <c r="G26" s="42"/>
      <c r="H26" s="51"/>
      <c r="I26" s="42"/>
      <c r="J26" s="42"/>
      <c r="K26" s="53"/>
      <c r="L26" s="44"/>
      <c r="M26" s="24"/>
      <c r="N26" s="24"/>
      <c r="O26" s="44"/>
      <c r="P26" s="251"/>
      <c r="Q26" s="40"/>
      <c r="R26" s="29"/>
      <c r="S26" s="29"/>
      <c r="T26" s="29"/>
      <c r="U26" s="29"/>
      <c r="V26" s="30"/>
      <c r="W26" s="30"/>
      <c r="X26" s="30"/>
      <c r="Y26" s="30"/>
      <c r="Z26" s="12"/>
      <c r="AB26" s="24"/>
      <c r="AC26" s="23"/>
      <c r="AD26" s="23"/>
      <c r="AE26" s="23"/>
      <c r="AF26" s="23"/>
      <c r="AG26" s="9"/>
      <c r="AJ26" s="11"/>
      <c r="AK26" s="11"/>
      <c r="AL26" s="11"/>
    </row>
    <row r="27" spans="1:38" ht="29.25" customHeight="1" x14ac:dyDescent="0.15">
      <c r="A27" s="23"/>
      <c r="B27" s="61"/>
      <c r="C27" s="42"/>
      <c r="D27" s="42"/>
      <c r="E27" s="42"/>
      <c r="F27" s="42"/>
      <c r="G27" s="42"/>
      <c r="H27" s="51"/>
      <c r="I27" s="42"/>
      <c r="J27" s="42"/>
      <c r="K27" s="53"/>
      <c r="L27" s="44"/>
      <c r="M27" s="24"/>
      <c r="N27" s="24"/>
      <c r="O27" s="44"/>
      <c r="P27" s="251"/>
      <c r="Q27" s="40"/>
      <c r="R27" s="29"/>
      <c r="S27" s="29"/>
      <c r="T27" s="29"/>
      <c r="U27" s="29"/>
      <c r="V27" s="30"/>
      <c r="W27" s="30"/>
      <c r="X27" s="30"/>
      <c r="Y27" s="30"/>
      <c r="Z27" s="12"/>
      <c r="AB27" s="24"/>
      <c r="AC27" s="23"/>
      <c r="AD27" s="23"/>
      <c r="AE27" s="23"/>
      <c r="AF27" s="23"/>
      <c r="AG27" s="9"/>
      <c r="AJ27" s="11"/>
      <c r="AK27" s="11"/>
      <c r="AL27" s="11"/>
    </row>
    <row r="28" spans="1:38" ht="29.25" customHeight="1" x14ac:dyDescent="0.15">
      <c r="A28" s="23"/>
      <c r="B28" s="61"/>
      <c r="C28" s="42"/>
      <c r="D28" s="42"/>
      <c r="E28" s="42"/>
      <c r="F28" s="42"/>
      <c r="G28" s="42"/>
      <c r="H28" s="51"/>
      <c r="I28" s="42"/>
      <c r="J28" s="42"/>
      <c r="K28" s="53"/>
      <c r="L28" s="44"/>
      <c r="M28" s="24"/>
      <c r="N28" s="24"/>
      <c r="O28" s="44"/>
      <c r="P28" s="251"/>
      <c r="Q28" s="40"/>
      <c r="R28" s="29"/>
      <c r="S28" s="29"/>
      <c r="T28" s="29"/>
      <c r="U28" s="29"/>
      <c r="V28" s="30"/>
      <c r="W28" s="30"/>
      <c r="X28" s="30"/>
      <c r="Y28" s="30"/>
      <c r="Z28" s="12"/>
      <c r="AB28" s="24"/>
      <c r="AC28" s="23"/>
      <c r="AD28" s="23"/>
      <c r="AE28" s="23"/>
      <c r="AF28" s="23"/>
      <c r="AG28" s="9"/>
      <c r="AJ28" s="11"/>
      <c r="AK28" s="11"/>
      <c r="AL28" s="11"/>
    </row>
    <row r="29" spans="1:38" ht="29.25" customHeight="1" x14ac:dyDescent="0.15">
      <c r="A29" s="23"/>
      <c r="B29" s="61"/>
      <c r="C29" s="42"/>
      <c r="D29" s="42"/>
      <c r="E29" s="42"/>
      <c r="F29" s="42"/>
      <c r="G29" s="42"/>
      <c r="H29" s="51"/>
      <c r="I29" s="42"/>
      <c r="J29" s="42"/>
      <c r="K29" s="53"/>
      <c r="L29" s="44"/>
      <c r="M29" s="24"/>
      <c r="N29" s="24"/>
      <c r="O29" s="44"/>
      <c r="P29" s="251"/>
      <c r="Q29" s="40"/>
      <c r="R29" s="29"/>
      <c r="S29" s="29"/>
      <c r="T29" s="29"/>
      <c r="U29" s="29"/>
      <c r="V29" s="30"/>
      <c r="W29" s="30"/>
      <c r="X29" s="30"/>
      <c r="Y29" s="30"/>
      <c r="Z29" s="12"/>
      <c r="AB29" s="24"/>
      <c r="AC29" s="23"/>
      <c r="AD29" s="23"/>
      <c r="AE29" s="23"/>
      <c r="AF29" s="23"/>
      <c r="AG29" s="9"/>
      <c r="AJ29" s="11"/>
      <c r="AK29" s="11"/>
      <c r="AL29" s="11"/>
    </row>
    <row r="30" spans="1:38" ht="29.25" customHeight="1" x14ac:dyDescent="0.15">
      <c r="A30" s="23"/>
      <c r="B30" s="61"/>
      <c r="C30" s="42"/>
      <c r="D30" s="42"/>
      <c r="E30" s="42"/>
      <c r="F30" s="42"/>
      <c r="G30" s="42"/>
      <c r="H30" s="51"/>
      <c r="I30" s="42"/>
      <c r="J30" s="42"/>
      <c r="K30" s="53"/>
      <c r="L30" s="44"/>
      <c r="M30" s="24"/>
      <c r="N30" s="24"/>
      <c r="O30" s="44"/>
      <c r="P30" s="251"/>
      <c r="Q30" s="40"/>
      <c r="R30" s="29"/>
      <c r="S30" s="29"/>
      <c r="T30" s="29"/>
      <c r="U30" s="29"/>
      <c r="V30" s="30"/>
      <c r="W30" s="30"/>
      <c r="X30" s="30"/>
      <c r="Y30" s="30"/>
      <c r="Z30" s="12"/>
      <c r="AB30" s="24"/>
      <c r="AC30" s="23"/>
      <c r="AD30" s="23"/>
      <c r="AE30" s="23"/>
      <c r="AF30" s="23"/>
      <c r="AG30" s="9"/>
      <c r="AJ30" s="11"/>
      <c r="AK30" s="11"/>
      <c r="AL30" s="11"/>
    </row>
    <row r="31" spans="1:38" ht="29.25" customHeight="1" x14ac:dyDescent="0.15">
      <c r="A31" s="23"/>
      <c r="B31" s="61"/>
      <c r="C31" s="42"/>
      <c r="D31" s="42"/>
      <c r="E31" s="42"/>
      <c r="F31" s="42"/>
      <c r="G31" s="42"/>
      <c r="H31" s="51"/>
      <c r="I31" s="42"/>
      <c r="J31" s="42"/>
      <c r="K31" s="53"/>
      <c r="L31" s="44"/>
      <c r="M31" s="24"/>
      <c r="N31" s="24"/>
      <c r="O31" s="44"/>
      <c r="P31" s="251"/>
      <c r="Q31" s="40"/>
      <c r="R31" s="29"/>
      <c r="S31" s="29"/>
      <c r="T31" s="29"/>
      <c r="U31" s="29"/>
      <c r="V31" s="30"/>
      <c r="W31" s="30"/>
      <c r="X31" s="30"/>
      <c r="Y31" s="30"/>
      <c r="Z31" s="12"/>
      <c r="AB31" s="24"/>
      <c r="AC31" s="23"/>
      <c r="AD31" s="23"/>
      <c r="AE31" s="23"/>
      <c r="AF31" s="23"/>
      <c r="AG31" s="9"/>
      <c r="AJ31" s="11"/>
      <c r="AK31" s="11"/>
      <c r="AL31" s="11"/>
    </row>
    <row r="32" spans="1:38" ht="29.25" customHeight="1" x14ac:dyDescent="0.15">
      <c r="A32" s="23"/>
      <c r="B32" s="61"/>
      <c r="C32" s="42"/>
      <c r="D32" s="42"/>
      <c r="E32" s="42"/>
      <c r="F32" s="42"/>
      <c r="G32" s="42"/>
      <c r="H32" s="51"/>
      <c r="I32" s="42"/>
      <c r="J32" s="42"/>
      <c r="K32" s="53"/>
      <c r="L32" s="44"/>
      <c r="M32" s="24"/>
      <c r="N32" s="24"/>
      <c r="O32" s="44"/>
      <c r="P32" s="251"/>
      <c r="Q32" s="40"/>
      <c r="R32" s="29"/>
      <c r="S32" s="29"/>
      <c r="T32" s="29"/>
      <c r="U32" s="29"/>
      <c r="V32" s="30"/>
      <c r="W32" s="30"/>
      <c r="X32" s="30"/>
      <c r="Y32" s="30"/>
      <c r="Z32" s="12"/>
      <c r="AB32" s="24"/>
      <c r="AC32" s="23"/>
      <c r="AD32" s="23"/>
      <c r="AE32" s="23"/>
      <c r="AF32" s="23"/>
      <c r="AG32" s="9"/>
      <c r="AJ32" s="11"/>
      <c r="AK32" s="11"/>
      <c r="AL32" s="11"/>
    </row>
    <row r="33" spans="1:38" ht="29.25" customHeight="1" x14ac:dyDescent="0.15">
      <c r="A33" s="23"/>
      <c r="B33" s="61"/>
      <c r="C33" s="42"/>
      <c r="D33" s="42"/>
      <c r="E33" s="42"/>
      <c r="F33" s="42"/>
      <c r="G33" s="42"/>
      <c r="H33" s="51"/>
      <c r="I33" s="42"/>
      <c r="J33" s="42"/>
      <c r="K33" s="53"/>
      <c r="L33" s="44"/>
      <c r="M33" s="24"/>
      <c r="N33" s="24"/>
      <c r="O33" s="44"/>
      <c r="P33" s="251"/>
      <c r="Q33" s="40"/>
      <c r="R33" s="29"/>
      <c r="S33" s="29"/>
      <c r="T33" s="29"/>
      <c r="U33" s="29"/>
      <c r="V33" s="30"/>
      <c r="W33" s="30"/>
      <c r="X33" s="30"/>
      <c r="Y33" s="30"/>
      <c r="Z33" s="12"/>
      <c r="AB33" s="24"/>
      <c r="AC33" s="23"/>
      <c r="AD33" s="23"/>
      <c r="AE33" s="23"/>
      <c r="AF33" s="23"/>
      <c r="AG33" s="9"/>
      <c r="AJ33" s="11"/>
      <c r="AK33" s="11"/>
      <c r="AL33" s="11"/>
    </row>
    <row r="34" spans="1:38" ht="29.25" customHeight="1" x14ac:dyDescent="0.15">
      <c r="A34" s="23"/>
      <c r="B34" s="61"/>
      <c r="C34" s="42"/>
      <c r="D34" s="42"/>
      <c r="E34" s="42"/>
      <c r="F34" s="42"/>
      <c r="G34" s="42"/>
      <c r="H34" s="51"/>
      <c r="I34" s="42"/>
      <c r="J34" s="42"/>
      <c r="K34" s="53"/>
      <c r="L34" s="44"/>
      <c r="M34" s="24"/>
      <c r="N34" s="24"/>
      <c r="O34" s="44"/>
      <c r="P34" s="251"/>
      <c r="Q34" s="40"/>
      <c r="R34" s="29"/>
      <c r="S34" s="29"/>
      <c r="T34" s="29"/>
      <c r="U34" s="29"/>
      <c r="V34" s="30"/>
      <c r="W34" s="30"/>
      <c r="X34" s="30"/>
      <c r="Y34" s="30"/>
      <c r="Z34" s="12"/>
      <c r="AB34" s="24"/>
      <c r="AC34" s="23"/>
      <c r="AD34" s="23"/>
      <c r="AE34" s="23"/>
      <c r="AF34" s="23"/>
      <c r="AG34" s="9"/>
      <c r="AJ34" s="11"/>
      <c r="AK34" s="11"/>
      <c r="AL34" s="11"/>
    </row>
    <row r="35" spans="1:38" ht="29.25" customHeight="1" x14ac:dyDescent="0.15">
      <c r="A35" s="23"/>
      <c r="B35" s="61"/>
      <c r="C35" s="42"/>
      <c r="D35" s="42"/>
      <c r="E35" s="42"/>
      <c r="F35" s="42"/>
      <c r="G35" s="42"/>
      <c r="H35" s="51"/>
      <c r="I35" s="42"/>
      <c r="J35" s="42"/>
      <c r="K35" s="53"/>
      <c r="L35" s="44"/>
      <c r="M35" s="24"/>
      <c r="N35" s="24"/>
      <c r="O35" s="44"/>
      <c r="P35" s="251"/>
      <c r="Q35" s="40"/>
      <c r="R35" s="29"/>
      <c r="S35" s="29"/>
      <c r="T35" s="29"/>
      <c r="U35" s="29"/>
      <c r="V35" s="30"/>
      <c r="W35" s="30"/>
      <c r="X35" s="30"/>
      <c r="Y35" s="30"/>
      <c r="Z35" s="12"/>
      <c r="AB35" s="24"/>
      <c r="AC35" s="23"/>
      <c r="AD35" s="23"/>
      <c r="AE35" s="23"/>
      <c r="AF35" s="23"/>
      <c r="AG35" s="9"/>
      <c r="AJ35" s="11"/>
      <c r="AK35" s="11"/>
      <c r="AL35" s="11"/>
    </row>
    <row r="36" spans="1:38" ht="29.25" customHeight="1" x14ac:dyDescent="0.15">
      <c r="A36" s="23"/>
      <c r="B36" s="61"/>
      <c r="C36" s="42"/>
      <c r="D36" s="42"/>
      <c r="E36" s="42"/>
      <c r="F36" s="42"/>
      <c r="G36" s="42"/>
      <c r="H36" s="51"/>
      <c r="I36" s="42"/>
      <c r="J36" s="42"/>
      <c r="K36" s="53"/>
      <c r="L36" s="44"/>
      <c r="M36" s="24"/>
      <c r="N36" s="24"/>
      <c r="O36" s="44"/>
      <c r="P36" s="251"/>
      <c r="Q36" s="40"/>
      <c r="R36" s="29"/>
      <c r="S36" s="29"/>
      <c r="T36" s="29"/>
      <c r="U36" s="29"/>
      <c r="V36" s="30"/>
      <c r="W36" s="30"/>
      <c r="X36" s="30"/>
      <c r="Y36" s="30"/>
      <c r="Z36" s="12"/>
      <c r="AB36" s="24"/>
      <c r="AC36" s="23"/>
      <c r="AD36" s="23"/>
      <c r="AE36" s="23"/>
      <c r="AF36" s="23"/>
      <c r="AG36" s="9"/>
      <c r="AJ36" s="11"/>
      <c r="AK36" s="11"/>
      <c r="AL36" s="11"/>
    </row>
    <row r="37" spans="1:38" ht="29.25" customHeight="1" x14ac:dyDescent="0.15">
      <c r="A37" s="23"/>
      <c r="B37" s="61"/>
      <c r="C37" s="42"/>
      <c r="D37" s="42"/>
      <c r="E37" s="42"/>
      <c r="F37" s="42"/>
      <c r="G37" s="42"/>
      <c r="H37" s="51"/>
      <c r="I37" s="42"/>
      <c r="J37" s="42"/>
      <c r="K37" s="53"/>
      <c r="L37" s="44"/>
      <c r="M37" s="24"/>
      <c r="N37" s="24"/>
      <c r="O37" s="44"/>
      <c r="P37" s="251"/>
      <c r="Q37" s="40"/>
      <c r="R37" s="29"/>
      <c r="S37" s="29"/>
      <c r="T37" s="29"/>
      <c r="U37" s="29"/>
      <c r="V37" s="30"/>
      <c r="W37" s="30"/>
      <c r="X37" s="30"/>
      <c r="Y37" s="30"/>
      <c r="Z37" s="12"/>
      <c r="AB37" s="24"/>
      <c r="AC37" s="23"/>
      <c r="AD37" s="23"/>
      <c r="AE37" s="23"/>
      <c r="AF37" s="23"/>
      <c r="AG37" s="9"/>
      <c r="AJ37" s="11"/>
      <c r="AK37" s="11"/>
      <c r="AL37" s="11"/>
    </row>
    <row r="38" spans="1:38" ht="29.25" customHeight="1" x14ac:dyDescent="0.15">
      <c r="A38" s="23"/>
      <c r="B38" s="61"/>
      <c r="C38" s="42"/>
      <c r="D38" s="42"/>
      <c r="E38" s="42"/>
      <c r="F38" s="42"/>
      <c r="G38" s="42"/>
      <c r="H38" s="51"/>
      <c r="I38" s="42"/>
      <c r="J38" s="42"/>
      <c r="K38" s="53"/>
      <c r="L38" s="44"/>
      <c r="M38" s="24"/>
      <c r="N38" s="24"/>
      <c r="O38" s="44"/>
      <c r="P38" s="251"/>
      <c r="Q38" s="40"/>
      <c r="R38" s="29"/>
      <c r="S38" s="29"/>
      <c r="T38" s="29"/>
      <c r="U38" s="29"/>
      <c r="V38" s="30"/>
      <c r="W38" s="30"/>
      <c r="X38" s="30"/>
      <c r="Y38" s="30"/>
      <c r="Z38" s="12"/>
      <c r="AB38" s="24"/>
      <c r="AC38" s="23"/>
      <c r="AD38" s="23"/>
      <c r="AE38" s="23"/>
      <c r="AF38" s="23"/>
      <c r="AG38" s="9"/>
      <c r="AJ38" s="11"/>
      <c r="AK38" s="11"/>
      <c r="AL38" s="11"/>
    </row>
    <row r="39" spans="1:38" ht="29.25" customHeight="1" x14ac:dyDescent="0.15">
      <c r="A39" s="23"/>
      <c r="B39" s="61"/>
      <c r="C39" s="42"/>
      <c r="D39" s="42"/>
      <c r="E39" s="42"/>
      <c r="F39" s="42"/>
      <c r="G39" s="42"/>
      <c r="H39" s="51"/>
      <c r="I39" s="42"/>
      <c r="J39" s="42"/>
      <c r="K39" s="53"/>
      <c r="L39" s="44"/>
      <c r="M39" s="24"/>
      <c r="N39" s="24"/>
      <c r="O39" s="44"/>
      <c r="P39" s="251"/>
      <c r="Q39" s="40"/>
      <c r="R39" s="29"/>
      <c r="S39" s="29"/>
      <c r="T39" s="29"/>
      <c r="U39" s="29"/>
      <c r="V39" s="30"/>
      <c r="W39" s="30"/>
      <c r="X39" s="30"/>
      <c r="Y39" s="30"/>
      <c r="Z39" s="12"/>
      <c r="AB39" s="24"/>
      <c r="AC39" s="23"/>
      <c r="AD39" s="23"/>
      <c r="AE39" s="23"/>
      <c r="AF39" s="23"/>
      <c r="AG39" s="9"/>
      <c r="AJ39" s="11"/>
      <c r="AK39" s="11"/>
      <c r="AL39" s="11"/>
    </row>
    <row r="40" spans="1:38" ht="29.25" customHeight="1" x14ac:dyDescent="0.15">
      <c r="A40" s="23"/>
      <c r="B40" s="61"/>
      <c r="C40" s="42"/>
      <c r="D40" s="42"/>
      <c r="E40" s="42"/>
      <c r="F40" s="42"/>
      <c r="G40" s="42"/>
      <c r="H40" s="51"/>
      <c r="I40" s="42"/>
      <c r="J40" s="42"/>
      <c r="K40" s="53"/>
      <c r="L40" s="44"/>
      <c r="M40" s="24"/>
      <c r="N40" s="24"/>
      <c r="O40" s="44"/>
      <c r="P40" s="251"/>
      <c r="Q40" s="40"/>
      <c r="R40" s="29"/>
      <c r="S40" s="29"/>
      <c r="T40" s="29"/>
      <c r="U40" s="29"/>
      <c r="V40" s="30"/>
      <c r="W40" s="30"/>
      <c r="X40" s="30"/>
      <c r="Y40" s="30"/>
      <c r="Z40" s="12"/>
      <c r="AB40" s="24"/>
      <c r="AC40" s="23"/>
      <c r="AD40" s="23"/>
      <c r="AE40" s="23"/>
      <c r="AF40" s="23"/>
      <c r="AG40" s="9"/>
      <c r="AJ40" s="11"/>
      <c r="AK40" s="11"/>
      <c r="AL40" s="11"/>
    </row>
    <row r="41" spans="1:38" ht="29.25" customHeight="1" x14ac:dyDescent="0.15">
      <c r="A41" s="23"/>
      <c r="B41" s="61"/>
      <c r="C41" s="42"/>
      <c r="D41" s="42"/>
      <c r="E41" s="42"/>
      <c r="F41" s="42"/>
      <c r="G41" s="42"/>
      <c r="H41" s="51"/>
      <c r="I41" s="42"/>
      <c r="J41" s="42"/>
      <c r="K41" s="53"/>
      <c r="L41" s="44"/>
      <c r="M41" s="24"/>
      <c r="N41" s="24"/>
      <c r="O41" s="44"/>
      <c r="P41" s="251"/>
      <c r="Q41" s="40"/>
      <c r="R41" s="29"/>
      <c r="S41" s="29"/>
      <c r="T41" s="29"/>
      <c r="U41" s="29"/>
      <c r="V41" s="30"/>
      <c r="W41" s="30"/>
      <c r="X41" s="30"/>
      <c r="Y41" s="30"/>
      <c r="Z41" s="12"/>
      <c r="AB41" s="24"/>
      <c r="AC41" s="23"/>
      <c r="AD41" s="23"/>
      <c r="AE41" s="23"/>
      <c r="AF41" s="23"/>
      <c r="AG41" s="9"/>
      <c r="AJ41" s="11"/>
      <c r="AK41" s="11"/>
      <c r="AL41" s="11"/>
    </row>
    <row r="42" spans="1:38" ht="29.25" customHeight="1" x14ac:dyDescent="0.15">
      <c r="A42" s="23"/>
      <c r="B42" s="61"/>
      <c r="C42" s="42"/>
      <c r="D42" s="42"/>
      <c r="E42" s="42"/>
      <c r="F42" s="42"/>
      <c r="G42" s="42"/>
      <c r="H42" s="51"/>
      <c r="I42" s="42"/>
      <c r="J42" s="42"/>
      <c r="K42" s="53"/>
      <c r="L42" s="44"/>
      <c r="M42" s="24"/>
      <c r="N42" s="24"/>
      <c r="O42" s="44"/>
      <c r="P42" s="251"/>
      <c r="Q42" s="40"/>
      <c r="R42" s="29"/>
      <c r="S42" s="29"/>
      <c r="T42" s="29"/>
      <c r="U42" s="29"/>
      <c r="V42" s="30"/>
      <c r="W42" s="30"/>
      <c r="X42" s="30"/>
      <c r="Y42" s="30"/>
      <c r="Z42" s="12"/>
      <c r="AB42" s="24"/>
      <c r="AC42" s="23"/>
      <c r="AD42" s="23"/>
      <c r="AE42" s="23"/>
      <c r="AF42" s="23"/>
      <c r="AG42" s="9"/>
      <c r="AJ42" s="11"/>
      <c r="AK42" s="11"/>
      <c r="AL42" s="11"/>
    </row>
    <row r="43" spans="1:38" ht="29.25" customHeight="1" x14ac:dyDescent="0.15">
      <c r="A43" s="23"/>
      <c r="B43" s="61"/>
      <c r="C43" s="42"/>
      <c r="D43" s="42"/>
      <c r="E43" s="42"/>
      <c r="F43" s="42"/>
      <c r="G43" s="42"/>
      <c r="H43" s="51"/>
      <c r="I43" s="42"/>
      <c r="J43" s="42"/>
      <c r="K43" s="53"/>
      <c r="L43" s="44"/>
      <c r="M43" s="24"/>
      <c r="N43" s="24"/>
      <c r="O43" s="44"/>
      <c r="P43" s="251"/>
      <c r="Q43" s="40"/>
      <c r="R43" s="29"/>
      <c r="S43" s="29"/>
      <c r="T43" s="29"/>
      <c r="U43" s="29"/>
      <c r="V43" s="30"/>
      <c r="W43" s="30"/>
      <c r="X43" s="30"/>
      <c r="Y43" s="30"/>
      <c r="Z43" s="12"/>
      <c r="AB43" s="24"/>
      <c r="AC43" s="23"/>
      <c r="AD43" s="23"/>
      <c r="AE43" s="23"/>
      <c r="AF43" s="23"/>
      <c r="AG43" s="9"/>
      <c r="AJ43" s="11"/>
      <c r="AK43" s="11"/>
      <c r="AL43" s="11"/>
    </row>
    <row r="44" spans="1:38" ht="29.25" customHeight="1" x14ac:dyDescent="0.15">
      <c r="A44" s="23"/>
      <c r="B44" s="61"/>
      <c r="C44" s="42"/>
      <c r="D44" s="42"/>
      <c r="E44" s="42"/>
      <c r="F44" s="42"/>
      <c r="G44" s="42"/>
      <c r="H44" s="51"/>
      <c r="I44" s="42"/>
      <c r="J44" s="42"/>
      <c r="K44" s="53"/>
      <c r="L44" s="44"/>
      <c r="M44" s="24"/>
      <c r="N44" s="24"/>
      <c r="O44" s="44"/>
      <c r="P44" s="251"/>
      <c r="Q44" s="40"/>
      <c r="R44" s="29"/>
      <c r="S44" s="29"/>
      <c r="T44" s="29"/>
      <c r="U44" s="29"/>
      <c r="V44" s="30"/>
      <c r="W44" s="30"/>
      <c r="X44" s="30"/>
      <c r="Y44" s="30"/>
      <c r="Z44" s="12"/>
      <c r="AB44" s="24"/>
      <c r="AC44" s="23"/>
      <c r="AD44" s="23"/>
      <c r="AE44" s="23"/>
      <c r="AF44" s="23"/>
      <c r="AG44" s="9"/>
      <c r="AJ44" s="11"/>
      <c r="AK44" s="11"/>
      <c r="AL44" s="11"/>
    </row>
    <row r="45" spans="1:38" ht="29.25" customHeight="1" x14ac:dyDescent="0.15">
      <c r="A45" s="23"/>
      <c r="B45" s="61"/>
      <c r="C45" s="42"/>
      <c r="D45" s="42"/>
      <c r="E45" s="42"/>
      <c r="F45" s="42"/>
      <c r="G45" s="42"/>
      <c r="H45" s="51"/>
      <c r="I45" s="42"/>
      <c r="J45" s="42"/>
      <c r="K45" s="53"/>
      <c r="L45" s="44"/>
      <c r="M45" s="24"/>
      <c r="N45" s="24"/>
      <c r="O45" s="44"/>
      <c r="P45" s="251"/>
      <c r="Q45" s="40"/>
      <c r="R45" s="29"/>
      <c r="S45" s="29"/>
      <c r="T45" s="29"/>
      <c r="U45" s="29"/>
      <c r="V45" s="30"/>
      <c r="W45" s="30"/>
      <c r="X45" s="30"/>
      <c r="Y45" s="30"/>
      <c r="Z45" s="12"/>
      <c r="AB45" s="24"/>
      <c r="AC45" s="23"/>
      <c r="AD45" s="23"/>
      <c r="AE45" s="23"/>
      <c r="AF45" s="23"/>
      <c r="AG45" s="9"/>
      <c r="AJ45" s="11"/>
      <c r="AK45" s="11"/>
      <c r="AL45" s="11"/>
    </row>
    <row r="46" spans="1:38" ht="29.25" customHeight="1" x14ac:dyDescent="0.15">
      <c r="A46" s="23"/>
      <c r="B46" s="61"/>
      <c r="C46" s="42"/>
      <c r="D46" s="42"/>
      <c r="E46" s="42"/>
      <c r="F46" s="42"/>
      <c r="G46" s="42"/>
      <c r="H46" s="51"/>
      <c r="I46" s="42"/>
      <c r="J46" s="42"/>
      <c r="K46" s="53"/>
      <c r="L46" s="44"/>
      <c r="M46" s="24"/>
      <c r="N46" s="24"/>
      <c r="O46" s="44"/>
      <c r="P46" s="251"/>
      <c r="Q46" s="40"/>
      <c r="R46" s="29"/>
      <c r="S46" s="29"/>
      <c r="T46" s="29"/>
      <c r="U46" s="29"/>
      <c r="V46" s="30"/>
      <c r="W46" s="30"/>
      <c r="X46" s="30"/>
      <c r="Y46" s="30"/>
      <c r="Z46" s="12"/>
      <c r="AB46" s="24"/>
      <c r="AC46" s="23"/>
      <c r="AD46" s="23"/>
      <c r="AE46" s="23"/>
      <c r="AF46" s="23"/>
      <c r="AG46" s="9"/>
      <c r="AJ46" s="11"/>
      <c r="AK46" s="11"/>
      <c r="AL46" s="11"/>
    </row>
    <row r="47" spans="1:38" ht="29.25" customHeight="1" x14ac:dyDescent="0.15">
      <c r="A47" s="23"/>
      <c r="B47" s="61"/>
      <c r="C47" s="42"/>
      <c r="D47" s="42"/>
      <c r="E47" s="42"/>
      <c r="F47" s="42"/>
      <c r="G47" s="42"/>
      <c r="H47" s="51"/>
      <c r="I47" s="42"/>
      <c r="J47" s="42"/>
      <c r="K47" s="53"/>
      <c r="L47" s="44"/>
      <c r="M47" s="24"/>
      <c r="N47" s="24"/>
      <c r="O47" s="44"/>
      <c r="P47" s="251"/>
      <c r="Q47" s="40"/>
      <c r="R47" s="29"/>
      <c r="S47" s="29"/>
      <c r="T47" s="29"/>
      <c r="U47" s="29"/>
      <c r="V47" s="30"/>
      <c r="W47" s="30"/>
      <c r="X47" s="30"/>
      <c r="Y47" s="30"/>
      <c r="Z47" s="12"/>
      <c r="AA47" s="11"/>
      <c r="AB47" s="34"/>
      <c r="AC47" s="34"/>
      <c r="AD47" s="34"/>
      <c r="AE47" s="34"/>
      <c r="AF47" s="34"/>
      <c r="AJ47" s="11"/>
      <c r="AK47" s="11"/>
      <c r="AL47" s="11"/>
    </row>
    <row r="48" spans="1:38" ht="29.25" customHeight="1" x14ac:dyDescent="0.15">
      <c r="A48" s="23"/>
      <c r="B48" s="61"/>
      <c r="C48" s="42"/>
      <c r="D48" s="42"/>
      <c r="E48" s="42"/>
      <c r="F48" s="42"/>
      <c r="G48" s="42"/>
      <c r="H48" s="51"/>
      <c r="I48" s="42"/>
      <c r="J48" s="42"/>
      <c r="K48" s="53"/>
      <c r="L48" s="44"/>
      <c r="M48" s="24"/>
      <c r="N48" s="24"/>
      <c r="O48" s="44"/>
      <c r="P48" s="251"/>
      <c r="Q48" s="40"/>
      <c r="R48" s="29"/>
      <c r="S48" s="29"/>
      <c r="T48" s="29"/>
      <c r="U48" s="29"/>
      <c r="V48" s="30"/>
      <c r="W48" s="30"/>
      <c r="X48" s="30"/>
      <c r="Y48" s="30"/>
      <c r="Z48" s="12"/>
      <c r="AA48" s="11"/>
      <c r="AB48" s="11"/>
      <c r="AC48" s="11"/>
      <c r="AD48" s="11"/>
      <c r="AE48" s="11"/>
      <c r="AJ48" s="11"/>
      <c r="AK48" s="11"/>
      <c r="AL48" s="11"/>
    </row>
    <row r="49" spans="1:38" ht="29.25" customHeight="1" x14ac:dyDescent="0.15">
      <c r="A49" s="23"/>
      <c r="B49" s="61"/>
      <c r="C49" s="42"/>
      <c r="D49" s="42"/>
      <c r="E49" s="42"/>
      <c r="F49" s="42"/>
      <c r="G49" s="42"/>
      <c r="H49" s="51"/>
      <c r="I49" s="42"/>
      <c r="J49" s="42"/>
      <c r="K49" s="53"/>
      <c r="L49" s="44"/>
      <c r="M49" s="24"/>
      <c r="N49" s="24"/>
      <c r="O49" s="44"/>
      <c r="P49" s="251"/>
      <c r="Q49" s="40"/>
      <c r="R49" s="29"/>
      <c r="S49" s="29"/>
      <c r="T49" s="29"/>
      <c r="U49" s="29"/>
      <c r="V49" s="30"/>
      <c r="W49" s="30"/>
      <c r="X49" s="30"/>
      <c r="Y49" s="30"/>
      <c r="Z49" s="12"/>
      <c r="AA49" s="11"/>
      <c r="AB49" s="11"/>
      <c r="AC49" s="11"/>
      <c r="AD49" s="11"/>
      <c r="AE49" s="11"/>
      <c r="AJ49" s="11"/>
      <c r="AK49" s="11"/>
      <c r="AL49" s="11"/>
    </row>
    <row r="50" spans="1:38" ht="29.25" customHeight="1" x14ac:dyDescent="0.15">
      <c r="A50" s="23"/>
      <c r="B50" s="61"/>
      <c r="C50" s="42"/>
      <c r="D50" s="42"/>
      <c r="E50" s="42"/>
      <c r="F50" s="42"/>
      <c r="G50" s="42"/>
      <c r="H50" s="51"/>
      <c r="I50" s="42"/>
      <c r="J50" s="42"/>
      <c r="K50" s="53"/>
      <c r="L50" s="44"/>
      <c r="M50" s="24"/>
      <c r="N50" s="24"/>
      <c r="O50" s="44"/>
      <c r="P50" s="251"/>
      <c r="Q50" s="40"/>
      <c r="R50" s="29"/>
      <c r="S50" s="29"/>
      <c r="T50" s="29"/>
      <c r="U50" s="29"/>
      <c r="V50" s="30"/>
      <c r="W50" s="30"/>
      <c r="X50" s="30"/>
      <c r="Y50" s="30"/>
      <c r="Z50" s="12"/>
      <c r="AA50" s="11"/>
      <c r="AB50" s="11"/>
      <c r="AC50" s="11"/>
      <c r="AD50" s="11"/>
      <c r="AE50" s="11"/>
      <c r="AJ50" s="11"/>
      <c r="AK50" s="11"/>
      <c r="AL50" s="11"/>
    </row>
    <row r="51" spans="1:38" ht="29.25" customHeight="1" x14ac:dyDescent="0.15">
      <c r="A51" s="23"/>
      <c r="B51" s="61"/>
      <c r="C51" s="42"/>
      <c r="D51" s="42"/>
      <c r="E51" s="42"/>
      <c r="F51" s="42"/>
      <c r="G51" s="42"/>
      <c r="H51" s="51"/>
      <c r="I51" s="42"/>
      <c r="J51" s="42"/>
      <c r="K51" s="53"/>
      <c r="L51" s="44"/>
      <c r="M51" s="24"/>
      <c r="N51" s="24"/>
      <c r="O51" s="44"/>
      <c r="P51" s="251"/>
      <c r="Q51" s="40"/>
      <c r="R51" s="29"/>
      <c r="S51" s="29"/>
      <c r="T51" s="29"/>
      <c r="U51" s="29"/>
      <c r="V51" s="30"/>
      <c r="W51" s="30"/>
      <c r="X51" s="30"/>
      <c r="Y51" s="30"/>
      <c r="Z51" s="12"/>
      <c r="AA51" s="11"/>
      <c r="AB51" s="11"/>
      <c r="AC51" s="11"/>
      <c r="AD51" s="11"/>
      <c r="AE51" s="11"/>
      <c r="AJ51" s="11"/>
      <c r="AK51" s="11"/>
      <c r="AL51" s="11"/>
    </row>
    <row r="52" spans="1:38" ht="29.25" customHeight="1" x14ac:dyDescent="0.15">
      <c r="A52" s="23"/>
      <c r="B52" s="61"/>
      <c r="C52" s="42"/>
      <c r="D52" s="42"/>
      <c r="E52" s="42"/>
      <c r="F52" s="42"/>
      <c r="G52" s="42"/>
      <c r="H52" s="51"/>
      <c r="I52" s="42"/>
      <c r="J52" s="42"/>
      <c r="K52" s="53"/>
      <c r="L52" s="44"/>
      <c r="M52" s="24"/>
      <c r="N52" s="24"/>
      <c r="O52" s="44"/>
      <c r="P52" s="251"/>
      <c r="Q52" s="40"/>
      <c r="R52" s="29"/>
      <c r="S52" s="29"/>
      <c r="T52" s="29"/>
      <c r="U52" s="29"/>
      <c r="V52" s="30"/>
      <c r="W52" s="30"/>
      <c r="X52" s="30"/>
      <c r="Y52" s="30"/>
      <c r="Z52" s="12"/>
      <c r="AA52" s="11"/>
      <c r="AB52" s="11"/>
      <c r="AC52" s="11"/>
      <c r="AD52" s="11"/>
      <c r="AE52" s="11"/>
      <c r="AJ52" s="11"/>
      <c r="AK52" s="11"/>
      <c r="AL52" s="11"/>
    </row>
    <row r="53" spans="1:38" ht="29.25" customHeight="1" x14ac:dyDescent="0.15">
      <c r="A53" s="23"/>
      <c r="B53" s="61"/>
      <c r="C53" s="42"/>
      <c r="D53" s="42"/>
      <c r="E53" s="42"/>
      <c r="F53" s="42"/>
      <c r="G53" s="42"/>
      <c r="H53" s="51"/>
      <c r="I53" s="42"/>
      <c r="J53" s="42"/>
      <c r="K53" s="53"/>
      <c r="L53" s="44"/>
      <c r="M53" s="24"/>
      <c r="N53" s="24"/>
      <c r="O53" s="44"/>
      <c r="P53" s="251"/>
      <c r="Q53" s="40"/>
      <c r="R53" s="29"/>
      <c r="S53" s="29"/>
      <c r="T53" s="29"/>
      <c r="U53" s="29"/>
      <c r="V53" s="30"/>
      <c r="W53" s="30"/>
      <c r="X53" s="30"/>
      <c r="Y53" s="30"/>
      <c r="Z53" s="12"/>
      <c r="AA53" s="11"/>
      <c r="AB53" s="11"/>
      <c r="AC53" s="11"/>
      <c r="AD53" s="11"/>
      <c r="AE53" s="11"/>
      <c r="AJ53" s="11"/>
      <c r="AK53" s="11"/>
      <c r="AL53" s="11"/>
    </row>
    <row r="54" spans="1:38" ht="29.25" customHeight="1" x14ac:dyDescent="0.15">
      <c r="A54" s="23"/>
      <c r="B54" s="61"/>
      <c r="C54" s="42"/>
      <c r="D54" s="42"/>
      <c r="E54" s="42"/>
      <c r="F54" s="42"/>
      <c r="G54" s="42"/>
      <c r="H54" s="51"/>
      <c r="I54" s="42"/>
      <c r="J54" s="42"/>
      <c r="K54" s="53"/>
      <c r="L54" s="44"/>
      <c r="M54" s="24"/>
      <c r="N54" s="24"/>
      <c r="O54" s="44"/>
      <c r="P54" s="251"/>
      <c r="Q54" s="40"/>
      <c r="R54" s="29"/>
      <c r="S54" s="29"/>
      <c r="T54" s="29"/>
      <c r="U54" s="29"/>
      <c r="V54" s="30"/>
      <c r="W54" s="30"/>
      <c r="X54" s="30"/>
      <c r="Y54" s="30"/>
      <c r="Z54" s="12"/>
      <c r="AA54" s="11"/>
      <c r="AB54" s="11"/>
      <c r="AC54" s="11"/>
      <c r="AD54" s="11"/>
      <c r="AE54" s="11"/>
      <c r="AJ54" s="11"/>
      <c r="AK54" s="11"/>
      <c r="AL54" s="11"/>
    </row>
    <row r="55" spans="1:38" ht="29.25" customHeight="1" x14ac:dyDescent="0.15">
      <c r="A55" s="23"/>
      <c r="B55" s="61"/>
      <c r="C55" s="42"/>
      <c r="D55" s="42"/>
      <c r="E55" s="42"/>
      <c r="F55" s="42"/>
      <c r="G55" s="42"/>
      <c r="H55" s="51"/>
      <c r="I55" s="42"/>
      <c r="J55" s="42"/>
      <c r="K55" s="53"/>
      <c r="L55" s="44"/>
      <c r="M55" s="24"/>
      <c r="N55" s="24"/>
      <c r="O55" s="44"/>
      <c r="P55" s="251"/>
      <c r="Q55" s="40"/>
      <c r="R55" s="29"/>
      <c r="S55" s="29"/>
      <c r="T55" s="29"/>
      <c r="U55" s="29"/>
      <c r="V55" s="30"/>
      <c r="W55" s="30"/>
      <c r="X55" s="30"/>
      <c r="Y55" s="30"/>
      <c r="Z55" s="12"/>
      <c r="AA55" s="11"/>
      <c r="AB55" s="11"/>
      <c r="AC55" s="11"/>
      <c r="AD55" s="11"/>
      <c r="AE55" s="11"/>
      <c r="AJ55" s="11"/>
      <c r="AK55" s="11"/>
      <c r="AL55" s="11"/>
    </row>
    <row r="56" spans="1:38" ht="29.25" customHeight="1" x14ac:dyDescent="0.15">
      <c r="A56" s="23"/>
      <c r="B56" s="61"/>
      <c r="C56" s="42"/>
      <c r="D56" s="42"/>
      <c r="E56" s="42"/>
      <c r="F56" s="42"/>
      <c r="G56" s="42"/>
      <c r="H56" s="51"/>
      <c r="I56" s="42"/>
      <c r="J56" s="42"/>
      <c r="K56" s="53"/>
      <c r="L56" s="44"/>
      <c r="M56" s="24"/>
      <c r="N56" s="24"/>
      <c r="O56" s="44"/>
      <c r="P56" s="251"/>
      <c r="Q56" s="40"/>
      <c r="R56" s="29"/>
      <c r="S56" s="29"/>
      <c r="T56" s="29"/>
      <c r="U56" s="29"/>
      <c r="V56" s="30"/>
      <c r="W56" s="30"/>
      <c r="X56" s="30"/>
      <c r="Y56" s="30"/>
      <c r="Z56" s="12"/>
      <c r="AA56" s="11"/>
      <c r="AB56" s="11"/>
      <c r="AC56" s="11"/>
      <c r="AD56" s="11"/>
      <c r="AE56" s="11"/>
      <c r="AJ56" s="11"/>
      <c r="AK56" s="11"/>
      <c r="AL56" s="11"/>
    </row>
    <row r="57" spans="1:38" ht="29.25" customHeight="1" x14ac:dyDescent="0.15">
      <c r="A57" s="23"/>
      <c r="B57" s="61"/>
      <c r="C57" s="42"/>
      <c r="D57" s="42"/>
      <c r="E57" s="42"/>
      <c r="F57" s="42"/>
      <c r="G57" s="42"/>
      <c r="H57" s="51"/>
      <c r="I57" s="42"/>
      <c r="J57" s="42"/>
      <c r="K57" s="53"/>
      <c r="L57" s="44"/>
      <c r="M57" s="24"/>
      <c r="N57" s="24"/>
      <c r="O57" s="44"/>
      <c r="P57" s="251"/>
      <c r="Q57" s="40"/>
      <c r="R57" s="29"/>
      <c r="S57" s="29"/>
      <c r="T57" s="29"/>
      <c r="U57" s="29"/>
      <c r="V57" s="30"/>
      <c r="W57" s="30"/>
      <c r="X57" s="30"/>
      <c r="Y57" s="30"/>
      <c r="Z57" s="12"/>
      <c r="AA57" s="11"/>
      <c r="AB57" s="11"/>
      <c r="AC57" s="11"/>
      <c r="AD57" s="11"/>
      <c r="AE57" s="11"/>
      <c r="AJ57" s="11"/>
      <c r="AK57" s="11"/>
      <c r="AL57" s="11"/>
    </row>
    <row r="58" spans="1:38" ht="29.25" customHeight="1" x14ac:dyDescent="0.15">
      <c r="A58" s="23"/>
      <c r="B58" s="61"/>
      <c r="C58" s="42"/>
      <c r="D58" s="42"/>
      <c r="E58" s="42"/>
      <c r="F58" s="42"/>
      <c r="G58" s="42"/>
      <c r="H58" s="51"/>
      <c r="I58" s="42"/>
      <c r="J58" s="42"/>
      <c r="K58" s="53"/>
      <c r="L58" s="44"/>
      <c r="M58" s="24"/>
      <c r="N58" s="24"/>
      <c r="O58" s="44"/>
      <c r="P58" s="251"/>
      <c r="Q58" s="40"/>
      <c r="R58" s="29"/>
      <c r="S58" s="29"/>
      <c r="T58" s="29"/>
      <c r="U58" s="29"/>
      <c r="V58" s="30"/>
      <c r="W58" s="30"/>
      <c r="X58" s="30"/>
      <c r="Y58" s="30"/>
      <c r="Z58" s="12"/>
      <c r="AA58" s="11"/>
      <c r="AB58" s="11"/>
      <c r="AC58" s="11"/>
      <c r="AD58" s="11"/>
      <c r="AE58" s="11"/>
      <c r="AJ58" s="11"/>
      <c r="AK58" s="11"/>
      <c r="AL58" s="11"/>
    </row>
    <row r="59" spans="1:38" ht="29.25" customHeight="1" x14ac:dyDescent="0.15">
      <c r="A59" s="23"/>
      <c r="B59" s="61"/>
      <c r="C59" s="42"/>
      <c r="D59" s="42"/>
      <c r="E59" s="42"/>
      <c r="F59" s="42"/>
      <c r="G59" s="42"/>
      <c r="H59" s="51"/>
      <c r="I59" s="42"/>
      <c r="J59" s="42"/>
      <c r="K59" s="53"/>
      <c r="L59" s="44"/>
      <c r="M59" s="24"/>
      <c r="N59" s="24"/>
      <c r="O59" s="44"/>
      <c r="P59" s="251"/>
      <c r="Q59" s="40"/>
      <c r="R59" s="29"/>
      <c r="S59" s="29"/>
      <c r="T59" s="29"/>
      <c r="U59" s="29"/>
      <c r="V59" s="30"/>
      <c r="W59" s="30"/>
      <c r="X59" s="30"/>
      <c r="Y59" s="30"/>
      <c r="Z59" s="12"/>
      <c r="AA59" s="11"/>
      <c r="AB59" s="11"/>
      <c r="AC59" s="11"/>
      <c r="AD59" s="11"/>
      <c r="AE59" s="11"/>
      <c r="AJ59" s="11"/>
      <c r="AK59" s="11"/>
      <c r="AL59" s="11"/>
    </row>
    <row r="60" spans="1:38" ht="29.25" customHeight="1" x14ac:dyDescent="0.15">
      <c r="A60" s="23"/>
      <c r="B60" s="61"/>
      <c r="C60" s="42"/>
      <c r="D60" s="42"/>
      <c r="E60" s="42"/>
      <c r="F60" s="42"/>
      <c r="G60" s="42"/>
      <c r="H60" s="51"/>
      <c r="I60" s="42"/>
      <c r="J60" s="42"/>
      <c r="K60" s="53"/>
      <c r="L60" s="44"/>
      <c r="M60" s="24"/>
      <c r="N60" s="24"/>
      <c r="O60" s="44"/>
      <c r="P60" s="251"/>
      <c r="Q60" s="40"/>
      <c r="R60" s="29"/>
      <c r="S60" s="29"/>
      <c r="T60" s="29"/>
      <c r="U60" s="29"/>
      <c r="V60" s="30"/>
      <c r="W60" s="30"/>
      <c r="X60" s="30"/>
      <c r="Y60" s="30"/>
      <c r="Z60" s="12"/>
      <c r="AA60" s="11"/>
      <c r="AB60" s="11"/>
      <c r="AC60" s="11"/>
      <c r="AD60" s="11"/>
      <c r="AE60" s="11"/>
      <c r="AJ60" s="11"/>
      <c r="AK60" s="11"/>
      <c r="AL60" s="11"/>
    </row>
    <row r="61" spans="1:38" ht="29.25" customHeight="1" x14ac:dyDescent="0.15">
      <c r="A61" s="23"/>
      <c r="B61" s="61"/>
      <c r="C61" s="42"/>
      <c r="D61" s="42"/>
      <c r="E61" s="42"/>
      <c r="F61" s="42"/>
      <c r="G61" s="42"/>
      <c r="H61" s="51"/>
      <c r="I61" s="42"/>
      <c r="J61" s="42"/>
      <c r="K61" s="53"/>
      <c r="L61" s="44"/>
      <c r="M61" s="24"/>
      <c r="N61" s="24"/>
      <c r="O61" s="44"/>
      <c r="P61" s="251"/>
      <c r="Q61" s="40"/>
      <c r="R61" s="29"/>
      <c r="S61" s="29"/>
      <c r="T61" s="29"/>
      <c r="U61" s="29"/>
      <c r="V61" s="30"/>
      <c r="W61" s="30"/>
      <c r="X61" s="30"/>
      <c r="Y61" s="30"/>
      <c r="Z61" s="12"/>
      <c r="AA61" s="11"/>
      <c r="AB61" s="11"/>
      <c r="AC61" s="11"/>
      <c r="AD61" s="11"/>
      <c r="AE61" s="11"/>
      <c r="AJ61" s="11"/>
      <c r="AK61" s="11"/>
      <c r="AL61" s="11"/>
    </row>
    <row r="62" spans="1:38" ht="29.25" customHeight="1" x14ac:dyDescent="0.15">
      <c r="A62" s="23"/>
      <c r="B62" s="61"/>
      <c r="C62" s="42"/>
      <c r="D62" s="42"/>
      <c r="E62" s="42"/>
      <c r="F62" s="42"/>
      <c r="G62" s="42"/>
      <c r="H62" s="51"/>
      <c r="I62" s="42"/>
      <c r="J62" s="42"/>
      <c r="K62" s="53"/>
      <c r="L62" s="44"/>
      <c r="M62" s="24"/>
      <c r="N62" s="24"/>
      <c r="O62" s="44"/>
      <c r="P62" s="251"/>
      <c r="Q62" s="40"/>
      <c r="R62" s="29"/>
      <c r="S62" s="29"/>
      <c r="T62" s="29"/>
      <c r="U62" s="29"/>
      <c r="V62" s="30"/>
      <c r="W62" s="30"/>
      <c r="X62" s="30"/>
      <c r="Y62" s="30"/>
      <c r="Z62" s="12"/>
      <c r="AA62" s="11"/>
      <c r="AB62" s="11"/>
      <c r="AC62" s="11"/>
      <c r="AD62" s="11"/>
      <c r="AE62" s="11"/>
      <c r="AJ62" s="11"/>
      <c r="AK62" s="11"/>
      <c r="AL62" s="11"/>
    </row>
    <row r="63" spans="1:38" ht="29.25" customHeight="1" x14ac:dyDescent="0.15">
      <c r="A63" s="23"/>
      <c r="B63" s="61"/>
      <c r="C63" s="42"/>
      <c r="D63" s="42"/>
      <c r="E63" s="42"/>
      <c r="F63" s="42"/>
      <c r="G63" s="42"/>
      <c r="H63" s="51"/>
      <c r="I63" s="42"/>
      <c r="J63" s="42"/>
      <c r="K63" s="53"/>
      <c r="L63" s="44"/>
      <c r="M63" s="24"/>
      <c r="N63" s="24"/>
      <c r="O63" s="44"/>
      <c r="P63" s="251"/>
      <c r="Q63" s="40"/>
      <c r="R63" s="29"/>
      <c r="S63" s="29"/>
      <c r="T63" s="29"/>
      <c r="U63" s="29"/>
      <c r="V63" s="30"/>
      <c r="W63" s="30"/>
      <c r="X63" s="30"/>
      <c r="Y63" s="30"/>
      <c r="Z63" s="12"/>
      <c r="AA63" s="11"/>
      <c r="AB63" s="11"/>
      <c r="AC63" s="11"/>
      <c r="AD63" s="11"/>
      <c r="AE63" s="11"/>
      <c r="AJ63" s="11"/>
      <c r="AK63" s="11"/>
      <c r="AL63" s="11"/>
    </row>
    <row r="64" spans="1:38" ht="29.25" customHeight="1" x14ac:dyDescent="0.15">
      <c r="A64" s="23"/>
      <c r="B64" s="61"/>
      <c r="C64" s="42"/>
      <c r="D64" s="42"/>
      <c r="E64" s="42"/>
      <c r="F64" s="42"/>
      <c r="G64" s="42"/>
      <c r="H64" s="51"/>
      <c r="I64" s="42"/>
      <c r="J64" s="42"/>
      <c r="K64" s="53"/>
      <c r="L64" s="44"/>
      <c r="M64" s="24"/>
      <c r="N64" s="24"/>
      <c r="O64" s="44"/>
      <c r="P64" s="251"/>
      <c r="Q64" s="40"/>
      <c r="R64" s="29"/>
      <c r="S64" s="29"/>
      <c r="T64" s="29"/>
      <c r="U64" s="29"/>
      <c r="V64" s="30"/>
      <c r="W64" s="30"/>
      <c r="X64" s="30"/>
      <c r="Y64" s="30"/>
      <c r="Z64" s="12"/>
      <c r="AA64" s="11"/>
      <c r="AB64" s="11"/>
      <c r="AC64" s="11"/>
      <c r="AD64" s="11"/>
      <c r="AE64" s="11"/>
      <c r="AJ64" s="11"/>
      <c r="AK64" s="11"/>
      <c r="AL64" s="11"/>
    </row>
    <row r="65" spans="1:38" ht="29.25" customHeight="1" x14ac:dyDescent="0.15">
      <c r="A65" s="23"/>
      <c r="B65" s="61"/>
      <c r="C65" s="42"/>
      <c r="D65" s="42"/>
      <c r="E65" s="42"/>
      <c r="F65" s="42"/>
      <c r="G65" s="42"/>
      <c r="H65" s="51"/>
      <c r="I65" s="42"/>
      <c r="J65" s="42"/>
      <c r="K65" s="53"/>
      <c r="L65" s="44"/>
      <c r="M65" s="24"/>
      <c r="N65" s="24"/>
      <c r="O65" s="44"/>
      <c r="P65" s="251"/>
      <c r="Q65" s="40"/>
      <c r="R65" s="29"/>
      <c r="S65" s="29"/>
      <c r="T65" s="29"/>
      <c r="U65" s="29"/>
      <c r="V65" s="30"/>
      <c r="W65" s="30"/>
      <c r="X65" s="30"/>
      <c r="Y65" s="30"/>
      <c r="Z65" s="12"/>
      <c r="AA65" s="11"/>
      <c r="AB65" s="11"/>
      <c r="AC65" s="11"/>
      <c r="AD65" s="11"/>
      <c r="AE65" s="11"/>
      <c r="AJ65" s="11"/>
      <c r="AK65" s="11"/>
      <c r="AL65" s="11"/>
    </row>
    <row r="66" spans="1:38" ht="29.25" customHeight="1" x14ac:dyDescent="0.15">
      <c r="A66" s="23"/>
      <c r="B66" s="61"/>
      <c r="C66" s="42"/>
      <c r="D66" s="42"/>
      <c r="E66" s="42"/>
      <c r="F66" s="42"/>
      <c r="G66" s="42"/>
      <c r="H66" s="42"/>
      <c r="I66" s="42"/>
      <c r="J66" s="42"/>
      <c r="K66" s="53"/>
      <c r="L66" s="44"/>
      <c r="M66" s="24"/>
      <c r="N66" s="24"/>
      <c r="O66" s="44"/>
      <c r="P66" s="251"/>
      <c r="Q66" s="40"/>
      <c r="R66" s="29"/>
      <c r="S66" s="29"/>
      <c r="T66" s="29"/>
      <c r="U66" s="29"/>
      <c r="V66" s="30"/>
      <c r="W66" s="30"/>
      <c r="X66" s="30"/>
      <c r="Y66" s="30"/>
      <c r="Z66" s="12"/>
      <c r="AA66" s="11"/>
      <c r="AB66" s="11"/>
      <c r="AC66" s="11"/>
      <c r="AD66" s="11"/>
      <c r="AE66" s="11"/>
      <c r="AJ66" s="11"/>
      <c r="AK66" s="11"/>
      <c r="AL66" s="11"/>
    </row>
    <row r="67" spans="1:38" ht="29.25" customHeight="1" x14ac:dyDescent="0.15">
      <c r="A67" s="23"/>
      <c r="B67" s="61"/>
      <c r="C67" s="42"/>
      <c r="D67" s="42"/>
      <c r="E67" s="42"/>
      <c r="F67" s="42"/>
      <c r="G67" s="42"/>
      <c r="H67" s="42"/>
      <c r="I67" s="42"/>
      <c r="J67" s="42"/>
      <c r="K67" s="53"/>
      <c r="L67" s="44"/>
      <c r="M67" s="24"/>
      <c r="N67" s="24"/>
      <c r="O67" s="44"/>
      <c r="P67" s="251"/>
      <c r="Q67" s="40"/>
      <c r="R67" s="31"/>
      <c r="S67" s="31"/>
      <c r="T67" s="31"/>
      <c r="U67" s="31"/>
      <c r="V67" s="32"/>
      <c r="W67" s="32"/>
      <c r="X67" s="32"/>
      <c r="Y67" s="32"/>
      <c r="Z67" s="12"/>
      <c r="AA67" s="11"/>
      <c r="AB67" s="11"/>
      <c r="AC67" s="11"/>
      <c r="AD67" s="11"/>
      <c r="AE67" s="11"/>
      <c r="AJ67" s="11"/>
      <c r="AK67" s="11"/>
      <c r="AL67" s="11"/>
    </row>
    <row r="68" spans="1:38" ht="29.25" customHeight="1" x14ac:dyDescent="0.15">
      <c r="A68" s="23"/>
      <c r="B68" s="61"/>
      <c r="C68" s="42"/>
      <c r="D68" s="42"/>
      <c r="E68" s="42"/>
      <c r="F68" s="42"/>
      <c r="G68" s="42"/>
      <c r="H68" s="42"/>
      <c r="I68" s="42"/>
      <c r="J68" s="42"/>
      <c r="K68" s="53"/>
      <c r="L68" s="44"/>
      <c r="M68" s="24"/>
      <c r="N68" s="24"/>
      <c r="O68" s="44"/>
      <c r="P68" s="251"/>
      <c r="Q68" s="40"/>
      <c r="R68" s="31"/>
      <c r="S68" s="31"/>
      <c r="T68" s="31"/>
      <c r="U68" s="31"/>
      <c r="V68" s="32"/>
      <c r="W68" s="32"/>
      <c r="X68" s="32"/>
      <c r="Y68" s="32"/>
      <c r="Z68" s="12"/>
      <c r="AA68" s="11"/>
      <c r="AB68" s="11"/>
      <c r="AC68" s="11"/>
      <c r="AD68" s="11"/>
      <c r="AE68" s="11"/>
      <c r="AJ68" s="11"/>
      <c r="AK68" s="11"/>
      <c r="AL68" s="11"/>
    </row>
    <row r="69" spans="1:38" ht="29.25" customHeight="1" x14ac:dyDescent="0.15">
      <c r="A69" s="23"/>
      <c r="B69" s="61"/>
      <c r="C69" s="42"/>
      <c r="D69" s="42"/>
      <c r="E69" s="42"/>
      <c r="F69" s="42"/>
      <c r="G69" s="42"/>
      <c r="H69" s="42"/>
      <c r="I69" s="42"/>
      <c r="J69" s="42"/>
      <c r="K69" s="53"/>
      <c r="L69" s="44"/>
      <c r="M69" s="24"/>
      <c r="N69" s="24"/>
      <c r="O69" s="44"/>
      <c r="P69" s="251"/>
      <c r="Q69" s="40"/>
      <c r="R69" s="31"/>
      <c r="S69" s="31"/>
      <c r="T69" s="31"/>
      <c r="U69" s="31"/>
      <c r="V69" s="32"/>
      <c r="W69" s="32"/>
      <c r="X69" s="32"/>
      <c r="Y69" s="32"/>
      <c r="Z69" s="12"/>
      <c r="AA69" s="11"/>
      <c r="AB69" s="11"/>
      <c r="AC69" s="11"/>
      <c r="AD69" s="11"/>
      <c r="AE69" s="11"/>
      <c r="AJ69" s="11"/>
      <c r="AK69" s="11"/>
      <c r="AL69" s="11"/>
    </row>
    <row r="70" spans="1:38" ht="29.25" customHeight="1" x14ac:dyDescent="0.15">
      <c r="A70" s="23"/>
      <c r="B70" s="61"/>
      <c r="C70" s="42"/>
      <c r="D70" s="42"/>
      <c r="E70" s="42"/>
      <c r="F70" s="42"/>
      <c r="G70" s="42"/>
      <c r="H70" s="42"/>
      <c r="I70" s="42"/>
      <c r="J70" s="42"/>
      <c r="K70" s="53"/>
      <c r="L70" s="44"/>
      <c r="M70" s="24"/>
      <c r="N70" s="24"/>
      <c r="O70" s="44"/>
      <c r="P70" s="251"/>
      <c r="Q70" s="40"/>
      <c r="R70" s="31"/>
      <c r="S70" s="31"/>
      <c r="T70" s="31"/>
      <c r="U70" s="31"/>
      <c r="V70" s="32"/>
      <c r="W70" s="32"/>
      <c r="X70" s="32"/>
      <c r="Y70" s="32"/>
      <c r="Z70" s="12"/>
      <c r="AA70" s="11"/>
      <c r="AB70" s="11"/>
      <c r="AC70" s="11"/>
      <c r="AD70" s="11"/>
      <c r="AE70" s="11"/>
      <c r="AJ70" s="11"/>
      <c r="AK70" s="11"/>
      <c r="AL70" s="11"/>
    </row>
    <row r="71" spans="1:38" ht="29.25" customHeight="1" x14ac:dyDescent="0.15">
      <c r="A71" s="23"/>
      <c r="B71" s="61"/>
      <c r="C71" s="42"/>
      <c r="D71" s="42"/>
      <c r="E71" s="42"/>
      <c r="F71" s="42"/>
      <c r="G71" s="42"/>
      <c r="H71" s="42"/>
      <c r="I71" s="42"/>
      <c r="J71" s="42"/>
      <c r="K71" s="53"/>
      <c r="L71" s="44"/>
      <c r="M71" s="24"/>
      <c r="N71" s="24"/>
      <c r="O71" s="44"/>
      <c r="P71" s="251"/>
      <c r="Q71" s="40"/>
      <c r="R71" s="31"/>
      <c r="S71" s="31"/>
      <c r="T71" s="31"/>
      <c r="U71" s="31"/>
      <c r="V71" s="32"/>
      <c r="W71" s="32"/>
      <c r="X71" s="32"/>
      <c r="Y71" s="32"/>
      <c r="Z71" s="12"/>
      <c r="AA71" s="11"/>
      <c r="AB71" s="11"/>
      <c r="AC71" s="11"/>
      <c r="AD71" s="11"/>
      <c r="AE71" s="11"/>
      <c r="AJ71" s="11"/>
      <c r="AK71" s="11"/>
      <c r="AL71" s="11"/>
    </row>
    <row r="72" spans="1:38" ht="29.25" customHeight="1" x14ac:dyDescent="0.15">
      <c r="A72" s="23"/>
      <c r="B72" s="61"/>
      <c r="C72" s="42"/>
      <c r="D72" s="42"/>
      <c r="E72" s="42"/>
      <c r="F72" s="42"/>
      <c r="G72" s="42"/>
      <c r="H72" s="42"/>
      <c r="I72" s="42"/>
      <c r="J72" s="42"/>
      <c r="K72" s="53"/>
      <c r="L72" s="44"/>
      <c r="M72" s="24"/>
      <c r="N72" s="24"/>
      <c r="O72" s="44"/>
      <c r="P72" s="251"/>
      <c r="Q72" s="40"/>
      <c r="R72" s="31"/>
      <c r="S72" s="31"/>
      <c r="T72" s="31"/>
      <c r="U72" s="31"/>
      <c r="V72" s="32"/>
      <c r="W72" s="32"/>
      <c r="X72" s="32"/>
      <c r="Y72" s="32"/>
      <c r="Z72" s="12"/>
      <c r="AA72" s="11"/>
      <c r="AB72" s="11"/>
      <c r="AC72" s="11"/>
      <c r="AD72" s="11"/>
      <c r="AE72" s="11"/>
      <c r="AJ72" s="11"/>
      <c r="AK72" s="11"/>
      <c r="AL72" s="11"/>
    </row>
    <row r="73" spans="1:38" ht="29.25" customHeight="1" x14ac:dyDescent="0.15">
      <c r="A73" s="23"/>
      <c r="B73" s="61"/>
      <c r="C73" s="42"/>
      <c r="D73" s="42"/>
      <c r="E73" s="42"/>
      <c r="F73" s="42"/>
      <c r="G73" s="42"/>
      <c r="H73" s="42"/>
      <c r="I73" s="42"/>
      <c r="J73" s="42"/>
      <c r="K73" s="53"/>
      <c r="L73" s="44"/>
      <c r="M73" s="24"/>
      <c r="N73" s="24"/>
      <c r="O73" s="44"/>
      <c r="P73" s="251"/>
      <c r="Q73" s="40"/>
      <c r="R73" s="31"/>
      <c r="S73" s="31"/>
      <c r="T73" s="31"/>
      <c r="U73" s="31"/>
      <c r="V73" s="32"/>
      <c r="W73" s="32"/>
      <c r="X73" s="32"/>
      <c r="Y73" s="32"/>
      <c r="Z73" s="12"/>
      <c r="AA73" s="11"/>
      <c r="AB73" s="11"/>
      <c r="AC73" s="11"/>
      <c r="AD73" s="11"/>
      <c r="AE73" s="11"/>
      <c r="AJ73" s="11"/>
      <c r="AK73" s="11"/>
      <c r="AL73" s="11"/>
    </row>
    <row r="74" spans="1:38" ht="29.25" customHeight="1" x14ac:dyDescent="0.15">
      <c r="A74" s="23"/>
      <c r="B74" s="61"/>
      <c r="C74" s="42"/>
      <c r="D74" s="42"/>
      <c r="E74" s="42"/>
      <c r="F74" s="42"/>
      <c r="G74" s="42"/>
      <c r="H74" s="42"/>
      <c r="I74" s="42"/>
      <c r="J74" s="42"/>
      <c r="K74" s="53"/>
      <c r="L74" s="44"/>
      <c r="M74" s="24"/>
      <c r="N74" s="24"/>
      <c r="O74" s="44"/>
      <c r="P74" s="251"/>
      <c r="Q74" s="40"/>
      <c r="R74" s="31"/>
      <c r="S74" s="31"/>
      <c r="T74" s="31"/>
      <c r="U74" s="31"/>
      <c r="V74" s="32"/>
      <c r="W74" s="32"/>
      <c r="X74" s="32"/>
      <c r="Y74" s="32"/>
      <c r="Z74" s="12"/>
      <c r="AA74" s="11"/>
      <c r="AB74" s="11"/>
      <c r="AC74" s="11"/>
      <c r="AD74" s="11"/>
      <c r="AE74" s="11"/>
      <c r="AJ74" s="11"/>
      <c r="AK74" s="11"/>
      <c r="AL74" s="11"/>
    </row>
    <row r="75" spans="1:38" ht="29.25" customHeight="1" x14ac:dyDescent="0.15">
      <c r="A75" s="23"/>
      <c r="B75" s="61"/>
      <c r="C75" s="42"/>
      <c r="D75" s="42"/>
      <c r="E75" s="42"/>
      <c r="F75" s="42"/>
      <c r="G75" s="42"/>
      <c r="H75" s="42"/>
      <c r="I75" s="42"/>
      <c r="J75" s="42"/>
      <c r="K75" s="53"/>
      <c r="L75" s="44"/>
      <c r="M75" s="24"/>
      <c r="N75" s="24"/>
      <c r="O75" s="44"/>
      <c r="P75" s="251"/>
      <c r="Q75" s="40"/>
      <c r="R75" s="31"/>
      <c r="S75" s="31"/>
      <c r="T75" s="31"/>
      <c r="U75" s="31"/>
      <c r="V75" s="32"/>
      <c r="W75" s="32"/>
      <c r="X75" s="32"/>
      <c r="Y75" s="32"/>
      <c r="Z75" s="12"/>
      <c r="AA75" s="11"/>
      <c r="AB75" s="11"/>
      <c r="AC75" s="11"/>
      <c r="AD75" s="11"/>
      <c r="AE75" s="11"/>
      <c r="AJ75" s="11"/>
      <c r="AK75" s="11"/>
      <c r="AL75" s="11"/>
    </row>
    <row r="76" spans="1:38" ht="29.25" customHeight="1" x14ac:dyDescent="0.15">
      <c r="A76" s="23"/>
      <c r="B76" s="61"/>
      <c r="C76" s="42"/>
      <c r="D76" s="42"/>
      <c r="E76" s="42"/>
      <c r="F76" s="42"/>
      <c r="G76" s="42"/>
      <c r="H76" s="42"/>
      <c r="I76" s="42"/>
      <c r="J76" s="42"/>
      <c r="K76" s="53"/>
      <c r="L76" s="44"/>
      <c r="M76" s="24"/>
      <c r="N76" s="24"/>
      <c r="O76" s="44"/>
      <c r="P76" s="251"/>
      <c r="Q76" s="40"/>
      <c r="R76" s="31"/>
      <c r="S76" s="31"/>
      <c r="T76" s="31"/>
      <c r="U76" s="31"/>
      <c r="V76" s="32"/>
      <c r="W76" s="32"/>
      <c r="X76" s="32"/>
      <c r="Y76" s="32"/>
      <c r="Z76" s="12"/>
      <c r="AA76" s="11"/>
      <c r="AB76" s="11"/>
      <c r="AC76" s="11"/>
      <c r="AD76" s="11"/>
      <c r="AE76" s="11"/>
      <c r="AJ76" s="11"/>
      <c r="AK76" s="11"/>
      <c r="AL76" s="11"/>
    </row>
    <row r="77" spans="1:38" ht="29.25" customHeight="1" x14ac:dyDescent="0.15">
      <c r="A77" s="23"/>
      <c r="B77" s="61"/>
      <c r="C77" s="42"/>
      <c r="D77" s="42"/>
      <c r="E77" s="42"/>
      <c r="F77" s="42"/>
      <c r="G77" s="42"/>
      <c r="H77" s="42"/>
      <c r="I77" s="42"/>
      <c r="J77" s="42"/>
      <c r="K77" s="53"/>
      <c r="L77" s="44"/>
      <c r="M77" s="24"/>
      <c r="N77" s="24"/>
      <c r="O77" s="44"/>
      <c r="P77" s="251"/>
      <c r="Q77" s="40"/>
      <c r="R77" s="31"/>
      <c r="S77" s="31"/>
      <c r="T77" s="31"/>
      <c r="U77" s="31"/>
      <c r="V77" s="32"/>
      <c r="W77" s="32"/>
      <c r="X77" s="32"/>
      <c r="Y77" s="32"/>
      <c r="Z77" s="12"/>
      <c r="AA77" s="11"/>
      <c r="AB77" s="11"/>
      <c r="AC77" s="11"/>
      <c r="AD77" s="11"/>
      <c r="AE77" s="11"/>
      <c r="AJ77" s="11"/>
      <c r="AK77" s="11"/>
      <c r="AL77" s="11"/>
    </row>
    <row r="78" spans="1:38" ht="29.25" customHeight="1" x14ac:dyDescent="0.15">
      <c r="A78" s="23"/>
      <c r="B78" s="61"/>
      <c r="C78" s="42"/>
      <c r="D78" s="42"/>
      <c r="E78" s="42"/>
      <c r="F78" s="42"/>
      <c r="G78" s="42"/>
      <c r="H78" s="42"/>
      <c r="I78" s="42"/>
      <c r="J78" s="42"/>
      <c r="K78" s="53"/>
      <c r="L78" s="44"/>
      <c r="M78" s="24"/>
      <c r="N78" s="24"/>
      <c r="O78" s="44"/>
      <c r="P78" s="251"/>
      <c r="Q78" s="40"/>
      <c r="R78" s="31"/>
      <c r="S78" s="31"/>
      <c r="T78" s="31"/>
      <c r="U78" s="31"/>
      <c r="V78" s="32"/>
      <c r="W78" s="32"/>
      <c r="X78" s="32"/>
      <c r="Y78" s="32"/>
      <c r="Z78" s="12"/>
      <c r="AA78" s="11"/>
      <c r="AB78" s="11"/>
      <c r="AC78" s="11"/>
      <c r="AD78" s="11"/>
      <c r="AE78" s="11"/>
      <c r="AJ78" s="11"/>
      <c r="AK78" s="11"/>
      <c r="AL78" s="11"/>
    </row>
    <row r="79" spans="1:38" ht="29.25" customHeight="1" x14ac:dyDescent="0.15">
      <c r="A79" s="23"/>
      <c r="B79" s="61"/>
      <c r="C79" s="42"/>
      <c r="D79" s="42"/>
      <c r="E79" s="42"/>
      <c r="F79" s="42"/>
      <c r="G79" s="42"/>
      <c r="H79" s="42"/>
      <c r="I79" s="42"/>
      <c r="J79" s="42"/>
      <c r="K79" s="53"/>
      <c r="L79" s="44"/>
      <c r="M79" s="24"/>
      <c r="N79" s="24"/>
      <c r="O79" s="44"/>
      <c r="P79" s="251"/>
      <c r="Q79" s="40"/>
      <c r="R79" s="31"/>
      <c r="S79" s="31"/>
      <c r="T79" s="31"/>
      <c r="U79" s="31"/>
      <c r="V79" s="32"/>
      <c r="W79" s="32"/>
      <c r="X79" s="32"/>
      <c r="Y79" s="32"/>
      <c r="Z79" s="12"/>
      <c r="AA79" s="11"/>
      <c r="AB79" s="11"/>
      <c r="AC79" s="11"/>
      <c r="AD79" s="11"/>
      <c r="AE79" s="11"/>
      <c r="AJ79" s="11"/>
      <c r="AK79" s="11"/>
      <c r="AL79" s="11"/>
    </row>
    <row r="80" spans="1:38" ht="29.25" customHeight="1" x14ac:dyDescent="0.15">
      <c r="A80" s="23"/>
      <c r="B80" s="61"/>
      <c r="C80" s="42"/>
      <c r="D80" s="42"/>
      <c r="E80" s="42"/>
      <c r="F80" s="42"/>
      <c r="G80" s="42"/>
      <c r="H80" s="42"/>
      <c r="I80" s="42"/>
      <c r="J80" s="42"/>
      <c r="K80" s="53"/>
      <c r="L80" s="44"/>
      <c r="M80" s="24"/>
      <c r="N80" s="24"/>
      <c r="O80" s="44"/>
      <c r="P80" s="251"/>
      <c r="Q80" s="40"/>
      <c r="R80" s="31"/>
      <c r="S80" s="31"/>
      <c r="T80" s="31"/>
      <c r="U80" s="31"/>
      <c r="V80" s="32"/>
      <c r="W80" s="32"/>
      <c r="X80" s="32"/>
      <c r="Y80" s="32"/>
      <c r="Z80" s="12"/>
      <c r="AA80" s="11"/>
      <c r="AB80" s="11"/>
      <c r="AC80" s="11"/>
      <c r="AD80" s="11"/>
      <c r="AE80" s="11"/>
      <c r="AJ80" s="11"/>
      <c r="AK80" s="11"/>
      <c r="AL80" s="11"/>
    </row>
    <row r="81" spans="1:38" ht="29.25" customHeight="1" x14ac:dyDescent="0.15">
      <c r="A81" s="23"/>
      <c r="B81" s="61"/>
      <c r="C81" s="42"/>
      <c r="D81" s="42"/>
      <c r="E81" s="42"/>
      <c r="F81" s="42"/>
      <c r="G81" s="42"/>
      <c r="H81" s="42"/>
      <c r="I81" s="42"/>
      <c r="J81" s="42"/>
      <c r="K81" s="53"/>
      <c r="L81" s="44"/>
      <c r="M81" s="24"/>
      <c r="N81" s="24"/>
      <c r="O81" s="44"/>
      <c r="P81" s="251"/>
      <c r="Q81" s="40"/>
      <c r="R81" s="31"/>
      <c r="S81" s="31"/>
      <c r="T81" s="31"/>
      <c r="U81" s="31"/>
      <c r="V81" s="32"/>
      <c r="W81" s="32"/>
      <c r="X81" s="32"/>
      <c r="Y81" s="32"/>
      <c r="Z81" s="12"/>
      <c r="AA81" s="11"/>
      <c r="AB81" s="11"/>
      <c r="AC81" s="11"/>
      <c r="AD81" s="11"/>
      <c r="AE81" s="11"/>
      <c r="AJ81" s="11"/>
      <c r="AK81" s="11"/>
      <c r="AL81" s="11"/>
    </row>
    <row r="82" spans="1:38" ht="29.25" customHeight="1" x14ac:dyDescent="0.15">
      <c r="A82" s="23"/>
      <c r="B82" s="61"/>
      <c r="C82" s="42"/>
      <c r="D82" s="42"/>
      <c r="E82" s="42"/>
      <c r="F82" s="42"/>
      <c r="G82" s="42"/>
      <c r="H82" s="42"/>
      <c r="I82" s="42"/>
      <c r="J82" s="42"/>
      <c r="K82" s="53"/>
      <c r="L82" s="44"/>
      <c r="M82" s="24"/>
      <c r="N82" s="24"/>
      <c r="O82" s="44"/>
      <c r="P82" s="251"/>
      <c r="Q82" s="40"/>
      <c r="R82" s="31"/>
      <c r="S82" s="31"/>
      <c r="T82" s="31"/>
      <c r="U82" s="31"/>
      <c r="V82" s="32"/>
      <c r="W82" s="32"/>
      <c r="X82" s="32"/>
      <c r="Y82" s="32"/>
      <c r="Z82" s="12"/>
      <c r="AA82" s="11"/>
      <c r="AB82" s="11"/>
      <c r="AC82" s="11"/>
      <c r="AD82" s="11"/>
      <c r="AE82" s="11"/>
      <c r="AJ82" s="11"/>
      <c r="AK82" s="11"/>
      <c r="AL82" s="11"/>
    </row>
    <row r="83" spans="1:38" ht="29.25" customHeight="1" x14ac:dyDescent="0.15">
      <c r="A83" s="23"/>
      <c r="B83" s="61"/>
      <c r="C83" s="42"/>
      <c r="D83" s="42"/>
      <c r="E83" s="42"/>
      <c r="F83" s="42"/>
      <c r="G83" s="42"/>
      <c r="H83" s="42"/>
      <c r="I83" s="42"/>
      <c r="J83" s="42"/>
      <c r="K83" s="53"/>
      <c r="L83" s="44"/>
      <c r="M83" s="24"/>
      <c r="N83" s="24"/>
      <c r="O83" s="44"/>
      <c r="P83" s="251"/>
      <c r="Q83" s="40"/>
      <c r="R83" s="31"/>
      <c r="S83" s="31"/>
      <c r="T83" s="31"/>
      <c r="U83" s="31"/>
      <c r="V83" s="32"/>
      <c r="W83" s="32"/>
      <c r="X83" s="32"/>
      <c r="Y83" s="32"/>
      <c r="Z83" s="12"/>
      <c r="AA83" s="11"/>
      <c r="AB83" s="11"/>
      <c r="AC83" s="11"/>
      <c r="AD83" s="11"/>
      <c r="AE83" s="11"/>
      <c r="AJ83" s="11"/>
      <c r="AK83" s="11"/>
      <c r="AL83" s="11"/>
    </row>
    <row r="84" spans="1:38" ht="29.25" customHeight="1" x14ac:dyDescent="0.15">
      <c r="A84" s="23"/>
      <c r="B84" s="61"/>
      <c r="C84" s="42"/>
      <c r="D84" s="42"/>
      <c r="E84" s="42"/>
      <c r="F84" s="42"/>
      <c r="G84" s="42"/>
      <c r="H84" s="42"/>
      <c r="I84" s="42"/>
      <c r="J84" s="42"/>
      <c r="K84" s="53"/>
      <c r="L84" s="44"/>
      <c r="M84" s="24"/>
      <c r="N84" s="24"/>
      <c r="O84" s="44"/>
      <c r="P84" s="251"/>
      <c r="Q84" s="40"/>
      <c r="R84" s="31"/>
      <c r="S84" s="31"/>
      <c r="T84" s="31"/>
      <c r="U84" s="31"/>
      <c r="V84" s="32"/>
      <c r="W84" s="32"/>
      <c r="X84" s="32"/>
      <c r="Y84" s="32"/>
      <c r="Z84" s="12"/>
      <c r="AA84" s="11"/>
      <c r="AB84" s="11"/>
      <c r="AC84" s="11"/>
      <c r="AD84" s="11"/>
      <c r="AE84" s="11"/>
      <c r="AJ84" s="11"/>
      <c r="AK84" s="11"/>
      <c r="AL84" s="11"/>
    </row>
    <row r="85" spans="1:38" ht="29.25" customHeight="1" x14ac:dyDescent="0.15">
      <c r="A85" s="23"/>
      <c r="B85" s="61"/>
      <c r="C85" s="42"/>
      <c r="D85" s="42"/>
      <c r="E85" s="42"/>
      <c r="F85" s="42"/>
      <c r="G85" s="42"/>
      <c r="H85" s="42"/>
      <c r="I85" s="42"/>
      <c r="J85" s="42"/>
      <c r="K85" s="53"/>
      <c r="L85" s="44"/>
      <c r="M85" s="24"/>
      <c r="N85" s="24"/>
      <c r="O85" s="44"/>
      <c r="P85" s="251"/>
      <c r="Q85" s="40"/>
      <c r="R85" s="31"/>
      <c r="S85" s="31"/>
      <c r="T85" s="31"/>
      <c r="U85" s="31"/>
      <c r="V85" s="32"/>
      <c r="W85" s="32"/>
      <c r="X85" s="32"/>
      <c r="Y85" s="32"/>
      <c r="Z85" s="12"/>
      <c r="AA85" s="11"/>
      <c r="AB85" s="11"/>
      <c r="AC85" s="11"/>
      <c r="AD85" s="11"/>
      <c r="AE85" s="11"/>
      <c r="AJ85" s="11"/>
      <c r="AK85" s="11"/>
      <c r="AL85" s="11"/>
    </row>
    <row r="86" spans="1:38" ht="29.25" customHeight="1" x14ac:dyDescent="0.15">
      <c r="A86" s="23"/>
      <c r="B86" s="61"/>
      <c r="C86" s="42"/>
      <c r="D86" s="42"/>
      <c r="E86" s="42"/>
      <c r="F86" s="42"/>
      <c r="G86" s="42"/>
      <c r="H86" s="42"/>
      <c r="I86" s="42"/>
      <c r="J86" s="42"/>
      <c r="K86" s="53"/>
      <c r="L86" s="44"/>
      <c r="M86" s="24"/>
      <c r="N86" s="24"/>
      <c r="O86" s="44"/>
      <c r="P86" s="251"/>
      <c r="Q86" s="40"/>
      <c r="R86" s="31"/>
      <c r="S86" s="31"/>
      <c r="T86" s="31"/>
      <c r="U86" s="31"/>
      <c r="V86" s="32"/>
      <c r="W86" s="32"/>
      <c r="X86" s="32"/>
      <c r="Y86" s="32"/>
      <c r="Z86" s="12"/>
      <c r="AA86" s="11"/>
      <c r="AB86" s="11"/>
      <c r="AC86" s="11"/>
      <c r="AD86" s="11"/>
      <c r="AE86" s="11"/>
      <c r="AJ86" s="11"/>
      <c r="AK86" s="11"/>
      <c r="AL86" s="11"/>
    </row>
    <row r="87" spans="1:38" ht="29.25" customHeight="1" x14ac:dyDescent="0.15">
      <c r="A87" s="23"/>
      <c r="B87" s="61"/>
      <c r="C87" s="42"/>
      <c r="D87" s="42"/>
      <c r="E87" s="42"/>
      <c r="F87" s="42"/>
      <c r="G87" s="42"/>
      <c r="H87" s="42"/>
      <c r="I87" s="42"/>
      <c r="J87" s="42"/>
      <c r="K87" s="53"/>
      <c r="L87" s="44"/>
      <c r="M87" s="24"/>
      <c r="N87" s="24"/>
      <c r="O87" s="44"/>
      <c r="P87" s="251"/>
      <c r="Q87" s="40"/>
      <c r="R87" s="31"/>
      <c r="S87" s="31"/>
      <c r="T87" s="31"/>
      <c r="U87" s="31"/>
      <c r="V87" s="32"/>
      <c r="W87" s="32"/>
      <c r="X87" s="32"/>
      <c r="Y87" s="32"/>
      <c r="Z87" s="12"/>
      <c r="AA87" s="11"/>
      <c r="AB87" s="11"/>
      <c r="AC87" s="11"/>
      <c r="AD87" s="11"/>
      <c r="AE87" s="11"/>
      <c r="AJ87" s="11"/>
      <c r="AK87" s="11"/>
      <c r="AL87" s="11"/>
    </row>
    <row r="88" spans="1:38" ht="29.25" customHeight="1" x14ac:dyDescent="0.15">
      <c r="A88" s="23"/>
      <c r="B88" s="61"/>
      <c r="C88" s="42"/>
      <c r="D88" s="42"/>
      <c r="E88" s="42"/>
      <c r="F88" s="42"/>
      <c r="G88" s="42"/>
      <c r="H88" s="42"/>
      <c r="I88" s="42"/>
      <c r="J88" s="42"/>
      <c r="K88" s="53"/>
      <c r="L88" s="44"/>
      <c r="M88" s="24"/>
      <c r="N88" s="24"/>
      <c r="O88" s="44"/>
      <c r="P88" s="251"/>
      <c r="Q88" s="40"/>
      <c r="R88" s="31"/>
      <c r="S88" s="31"/>
      <c r="T88" s="31"/>
      <c r="U88" s="31"/>
      <c r="V88" s="32"/>
      <c r="W88" s="32"/>
      <c r="X88" s="32"/>
      <c r="Y88" s="32"/>
      <c r="Z88" s="12"/>
      <c r="AA88" s="11"/>
      <c r="AB88" s="11"/>
      <c r="AC88" s="11"/>
      <c r="AD88" s="11"/>
      <c r="AE88" s="11"/>
      <c r="AJ88" s="11"/>
      <c r="AK88" s="11"/>
      <c r="AL88" s="11"/>
    </row>
    <row r="89" spans="1:38" ht="29.25" customHeight="1" x14ac:dyDescent="0.15">
      <c r="A89" s="23"/>
      <c r="B89" s="61"/>
      <c r="C89" s="42"/>
      <c r="D89" s="42"/>
      <c r="E89" s="42"/>
      <c r="F89" s="42"/>
      <c r="G89" s="42"/>
      <c r="H89" s="42"/>
      <c r="I89" s="42"/>
      <c r="J89" s="42"/>
      <c r="K89" s="53"/>
      <c r="L89" s="44"/>
      <c r="M89" s="24"/>
      <c r="N89" s="24"/>
      <c r="O89" s="44"/>
      <c r="P89" s="251"/>
      <c r="Q89" s="40"/>
      <c r="R89" s="31"/>
      <c r="S89" s="31"/>
      <c r="T89" s="31"/>
      <c r="U89" s="31"/>
      <c r="V89" s="32"/>
      <c r="W89" s="32"/>
      <c r="X89" s="32"/>
      <c r="Y89" s="32"/>
      <c r="Z89" s="12"/>
      <c r="AA89" s="11"/>
      <c r="AB89" s="11"/>
      <c r="AC89" s="11"/>
      <c r="AD89" s="11"/>
      <c r="AE89" s="11"/>
      <c r="AJ89" s="11"/>
      <c r="AK89" s="11"/>
      <c r="AL89" s="11"/>
    </row>
    <row r="90" spans="1:38" ht="29.25" customHeight="1" x14ac:dyDescent="0.15">
      <c r="A90" s="23"/>
      <c r="B90" s="61"/>
      <c r="C90" s="42"/>
      <c r="D90" s="42"/>
      <c r="E90" s="42"/>
      <c r="F90" s="42"/>
      <c r="G90" s="42"/>
      <c r="H90" s="42"/>
      <c r="I90" s="42"/>
      <c r="J90" s="42"/>
      <c r="K90" s="53"/>
      <c r="L90" s="44"/>
      <c r="M90" s="24"/>
      <c r="N90" s="24"/>
      <c r="O90" s="44"/>
      <c r="P90" s="251"/>
      <c r="Q90" s="40"/>
      <c r="R90" s="31"/>
      <c r="S90" s="31"/>
      <c r="T90" s="31"/>
      <c r="U90" s="31"/>
      <c r="V90" s="32"/>
      <c r="W90" s="32"/>
      <c r="X90" s="32"/>
      <c r="Y90" s="32"/>
      <c r="Z90" s="12"/>
      <c r="AA90" s="11"/>
      <c r="AB90" s="11"/>
      <c r="AC90" s="11"/>
      <c r="AD90" s="11"/>
      <c r="AE90" s="11"/>
      <c r="AJ90" s="11"/>
      <c r="AK90" s="11"/>
      <c r="AL90" s="11"/>
    </row>
    <row r="91" spans="1:38" ht="29.25" customHeight="1" x14ac:dyDescent="0.15">
      <c r="A91" s="23"/>
      <c r="B91" s="61"/>
      <c r="C91" s="42"/>
      <c r="D91" s="42"/>
      <c r="E91" s="42"/>
      <c r="F91" s="42"/>
      <c r="G91" s="42"/>
      <c r="H91" s="42"/>
      <c r="I91" s="42"/>
      <c r="J91" s="42"/>
      <c r="K91" s="53"/>
      <c r="L91" s="44"/>
      <c r="M91" s="24"/>
      <c r="N91" s="24"/>
      <c r="O91" s="44"/>
      <c r="P91" s="251"/>
      <c r="Q91" s="40"/>
      <c r="R91" s="31"/>
      <c r="S91" s="31"/>
      <c r="T91" s="31"/>
      <c r="U91" s="31"/>
      <c r="V91" s="32"/>
      <c r="W91" s="32"/>
      <c r="X91" s="32"/>
      <c r="Y91" s="32"/>
      <c r="Z91" s="12"/>
      <c r="AA91" s="11"/>
      <c r="AB91" s="11"/>
      <c r="AC91" s="11"/>
      <c r="AD91" s="11"/>
      <c r="AE91" s="11"/>
      <c r="AJ91" s="11"/>
      <c r="AK91" s="11"/>
      <c r="AL91" s="11"/>
    </row>
    <row r="92" spans="1:38" ht="29.25" customHeight="1" x14ac:dyDescent="0.15">
      <c r="A92" s="23"/>
      <c r="B92" s="61"/>
      <c r="C92" s="42"/>
      <c r="D92" s="42"/>
      <c r="E92" s="42"/>
      <c r="F92" s="42"/>
      <c r="G92" s="42"/>
      <c r="H92" s="42"/>
      <c r="I92" s="42"/>
      <c r="J92" s="42"/>
      <c r="K92" s="53"/>
      <c r="L92" s="44"/>
      <c r="M92" s="24"/>
      <c r="N92" s="24"/>
      <c r="O92" s="44"/>
      <c r="P92" s="251"/>
      <c r="Q92" s="40"/>
      <c r="R92" s="31"/>
      <c r="S92" s="31"/>
      <c r="T92" s="31"/>
      <c r="U92" s="31"/>
      <c r="V92" s="32"/>
      <c r="W92" s="32"/>
      <c r="X92" s="32"/>
      <c r="Y92" s="32"/>
      <c r="Z92" s="12"/>
      <c r="AA92" s="11"/>
      <c r="AB92" s="11"/>
      <c r="AC92" s="11"/>
      <c r="AD92" s="11"/>
      <c r="AE92" s="11"/>
      <c r="AJ92" s="11"/>
      <c r="AK92" s="11"/>
      <c r="AL92" s="11"/>
    </row>
    <row r="93" spans="1:38" ht="29.25" customHeight="1" x14ac:dyDescent="0.15">
      <c r="A93" s="23"/>
      <c r="B93" s="61"/>
      <c r="C93" s="42"/>
      <c r="D93" s="42"/>
      <c r="E93" s="42"/>
      <c r="F93" s="42"/>
      <c r="G93" s="42"/>
      <c r="H93" s="42"/>
      <c r="I93" s="42"/>
      <c r="J93" s="42"/>
      <c r="K93" s="53"/>
      <c r="L93" s="44"/>
      <c r="M93" s="24"/>
      <c r="N93" s="24"/>
      <c r="O93" s="44"/>
      <c r="P93" s="251"/>
      <c r="Q93" s="40"/>
      <c r="R93" s="31"/>
      <c r="S93" s="31"/>
      <c r="T93" s="31"/>
      <c r="U93" s="31"/>
      <c r="V93" s="32"/>
      <c r="W93" s="32"/>
      <c r="X93" s="32"/>
      <c r="Y93" s="32"/>
      <c r="Z93" s="12"/>
      <c r="AA93" s="11"/>
      <c r="AB93" s="11"/>
      <c r="AC93" s="11"/>
      <c r="AD93" s="11"/>
      <c r="AE93" s="11"/>
      <c r="AJ93" s="11"/>
      <c r="AK93" s="11"/>
      <c r="AL93" s="11"/>
    </row>
    <row r="94" spans="1:38" ht="29.25" customHeight="1" x14ac:dyDescent="0.15">
      <c r="A94" s="23"/>
      <c r="B94" s="61"/>
      <c r="C94" s="42"/>
      <c r="D94" s="42"/>
      <c r="E94" s="42"/>
      <c r="F94" s="42"/>
      <c r="G94" s="42"/>
      <c r="H94" s="42"/>
      <c r="I94" s="42"/>
      <c r="J94" s="42"/>
      <c r="K94" s="53"/>
      <c r="L94" s="44"/>
      <c r="M94" s="24"/>
      <c r="N94" s="24"/>
      <c r="O94" s="44"/>
      <c r="P94" s="251"/>
      <c r="Q94" s="40"/>
      <c r="R94" s="31"/>
      <c r="S94" s="31"/>
      <c r="T94" s="31"/>
      <c r="U94" s="31"/>
      <c r="V94" s="32"/>
      <c r="W94" s="32"/>
      <c r="X94" s="32"/>
      <c r="Y94" s="32"/>
      <c r="Z94" s="12"/>
      <c r="AA94" s="11"/>
      <c r="AB94" s="11"/>
      <c r="AC94" s="11"/>
      <c r="AD94" s="11"/>
      <c r="AE94" s="11"/>
      <c r="AJ94" s="11"/>
      <c r="AK94" s="11"/>
      <c r="AL94" s="11"/>
    </row>
    <row r="95" spans="1:38" ht="29.25" customHeight="1" x14ac:dyDescent="0.15">
      <c r="A95" s="23"/>
      <c r="B95" s="61"/>
      <c r="C95" s="42"/>
      <c r="D95" s="42"/>
      <c r="E95" s="42"/>
      <c r="F95" s="42"/>
      <c r="G95" s="42"/>
      <c r="H95" s="42"/>
      <c r="I95" s="42"/>
      <c r="J95" s="42"/>
      <c r="K95" s="53"/>
      <c r="L95" s="44"/>
      <c r="M95" s="24"/>
      <c r="N95" s="24"/>
      <c r="O95" s="44"/>
      <c r="P95" s="251"/>
      <c r="Q95" s="40"/>
      <c r="R95" s="31"/>
      <c r="S95" s="31"/>
      <c r="T95" s="31"/>
      <c r="U95" s="31"/>
      <c r="V95" s="32"/>
      <c r="W95" s="32"/>
      <c r="X95" s="32"/>
      <c r="Y95" s="32"/>
      <c r="Z95" s="12"/>
      <c r="AA95" s="11"/>
      <c r="AB95" s="11"/>
      <c r="AC95" s="11"/>
      <c r="AD95" s="11"/>
      <c r="AE95" s="11"/>
      <c r="AJ95" s="11"/>
      <c r="AK95" s="11"/>
      <c r="AL95" s="11"/>
    </row>
    <row r="96" spans="1:38" ht="29.25" customHeight="1" x14ac:dyDescent="0.15">
      <c r="A96" s="23"/>
      <c r="B96" s="61"/>
      <c r="C96" s="42"/>
      <c r="D96" s="42"/>
      <c r="E96" s="42"/>
      <c r="F96" s="42"/>
      <c r="G96" s="42"/>
      <c r="H96" s="42"/>
      <c r="I96" s="42"/>
      <c r="J96" s="42"/>
      <c r="K96" s="53"/>
      <c r="L96" s="44"/>
      <c r="M96" s="24"/>
      <c r="N96" s="24"/>
      <c r="O96" s="44"/>
      <c r="P96" s="251"/>
      <c r="Q96" s="40"/>
      <c r="R96" s="31"/>
      <c r="S96" s="31"/>
      <c r="T96" s="31"/>
      <c r="U96" s="31"/>
      <c r="V96" s="32"/>
      <c r="W96" s="32"/>
      <c r="X96" s="32"/>
      <c r="Y96" s="32"/>
      <c r="Z96" s="12"/>
      <c r="AA96" s="11"/>
      <c r="AB96" s="11"/>
      <c r="AC96" s="11"/>
      <c r="AD96" s="11"/>
      <c r="AE96" s="11"/>
      <c r="AJ96" s="11"/>
      <c r="AK96" s="11"/>
      <c r="AL96" s="11"/>
    </row>
    <row r="97" spans="1:38" ht="29.25" customHeight="1" x14ac:dyDescent="0.15">
      <c r="A97" s="23"/>
      <c r="B97" s="61"/>
      <c r="C97" s="42"/>
      <c r="D97" s="42"/>
      <c r="E97" s="42"/>
      <c r="F97" s="42"/>
      <c r="G97" s="42"/>
      <c r="H97" s="42"/>
      <c r="I97" s="42"/>
      <c r="J97" s="42"/>
      <c r="K97" s="53"/>
      <c r="L97" s="44"/>
      <c r="M97" s="24"/>
      <c r="N97" s="24"/>
      <c r="O97" s="44"/>
      <c r="P97" s="251"/>
      <c r="Q97" s="40"/>
      <c r="R97" s="31"/>
      <c r="S97" s="31"/>
      <c r="T97" s="31"/>
      <c r="U97" s="31"/>
      <c r="V97" s="32"/>
      <c r="W97" s="32"/>
      <c r="X97" s="32"/>
      <c r="Y97" s="32"/>
      <c r="Z97" s="12"/>
      <c r="AA97" s="11"/>
      <c r="AB97" s="11"/>
      <c r="AC97" s="11"/>
      <c r="AD97" s="11"/>
      <c r="AE97" s="11"/>
      <c r="AJ97" s="11"/>
      <c r="AK97" s="11"/>
      <c r="AL97" s="11"/>
    </row>
    <row r="98" spans="1:38" ht="29.25" customHeight="1" x14ac:dyDescent="0.15">
      <c r="A98" s="23"/>
      <c r="B98" s="61"/>
      <c r="C98" s="42"/>
      <c r="D98" s="42"/>
      <c r="E98" s="42"/>
      <c r="F98" s="42"/>
      <c r="G98" s="42"/>
      <c r="H98" s="42"/>
      <c r="I98" s="42"/>
      <c r="J98" s="42"/>
      <c r="K98" s="53"/>
      <c r="L98" s="44"/>
      <c r="M98" s="24"/>
      <c r="N98" s="24"/>
      <c r="O98" s="44"/>
      <c r="P98" s="251"/>
      <c r="Q98" s="40"/>
      <c r="R98" s="31"/>
      <c r="S98" s="31"/>
      <c r="T98" s="31"/>
      <c r="U98" s="31"/>
      <c r="V98" s="32"/>
      <c r="W98" s="32"/>
      <c r="X98" s="32"/>
      <c r="Y98" s="32"/>
      <c r="Z98" s="12"/>
      <c r="AA98" s="11"/>
      <c r="AB98" s="11"/>
      <c r="AC98" s="11"/>
      <c r="AD98" s="11"/>
      <c r="AE98" s="11"/>
      <c r="AJ98" s="11"/>
      <c r="AK98" s="11"/>
      <c r="AL98" s="11"/>
    </row>
    <row r="99" spans="1:38" ht="29.25" customHeight="1" x14ac:dyDescent="0.15">
      <c r="A99" s="23"/>
      <c r="B99" s="61"/>
      <c r="C99" s="42"/>
      <c r="D99" s="42"/>
      <c r="E99" s="42"/>
      <c r="F99" s="42"/>
      <c r="G99" s="42"/>
      <c r="H99" s="42"/>
      <c r="I99" s="42"/>
      <c r="J99" s="42"/>
      <c r="K99" s="53"/>
      <c r="L99" s="44"/>
      <c r="M99" s="24"/>
      <c r="N99" s="24"/>
      <c r="O99" s="44"/>
      <c r="P99" s="251"/>
      <c r="Q99" s="40"/>
      <c r="R99" s="31"/>
      <c r="S99" s="31"/>
      <c r="T99" s="31"/>
      <c r="U99" s="31"/>
      <c r="V99" s="32"/>
      <c r="W99" s="32"/>
      <c r="X99" s="32"/>
      <c r="Y99" s="32"/>
      <c r="Z99" s="12"/>
      <c r="AA99" s="11"/>
      <c r="AB99" s="11"/>
      <c r="AC99" s="11"/>
      <c r="AD99" s="11"/>
      <c r="AE99" s="11"/>
      <c r="AJ99" s="11"/>
      <c r="AK99" s="11"/>
      <c r="AL99" s="11"/>
    </row>
    <row r="100" spans="1:38" ht="29.25" customHeight="1" x14ac:dyDescent="0.15">
      <c r="A100" s="23"/>
      <c r="B100" s="61"/>
      <c r="C100" s="42"/>
      <c r="D100" s="42"/>
      <c r="E100" s="42"/>
      <c r="F100" s="42"/>
      <c r="G100" s="42"/>
      <c r="H100" s="42"/>
      <c r="I100" s="42"/>
      <c r="J100" s="42"/>
      <c r="K100" s="53"/>
      <c r="L100" s="44"/>
      <c r="M100" s="24"/>
      <c r="N100" s="24"/>
      <c r="O100" s="44"/>
      <c r="P100" s="251"/>
      <c r="Q100" s="40"/>
      <c r="R100" s="31"/>
      <c r="S100" s="31"/>
      <c r="T100" s="31"/>
      <c r="U100" s="31"/>
      <c r="V100" s="32"/>
      <c r="W100" s="32"/>
      <c r="X100" s="32"/>
      <c r="Y100" s="32"/>
      <c r="Z100" s="12"/>
      <c r="AA100" s="11"/>
      <c r="AB100" s="11"/>
      <c r="AC100" s="11"/>
      <c r="AD100" s="11"/>
      <c r="AE100" s="11"/>
      <c r="AJ100" s="11"/>
      <c r="AK100" s="11"/>
      <c r="AL100" s="11"/>
    </row>
    <row r="101" spans="1:38" ht="29.25" customHeight="1" x14ac:dyDescent="0.15">
      <c r="A101" s="23"/>
      <c r="B101" s="61"/>
      <c r="C101" s="42"/>
      <c r="D101" s="42"/>
      <c r="E101" s="42"/>
      <c r="F101" s="42"/>
      <c r="G101" s="42"/>
      <c r="H101" s="42"/>
      <c r="I101" s="42"/>
      <c r="J101" s="42"/>
      <c r="K101" s="53"/>
      <c r="L101" s="44"/>
      <c r="M101" s="24"/>
      <c r="N101" s="24"/>
      <c r="O101" s="44"/>
      <c r="P101" s="251"/>
      <c r="Q101" s="40"/>
      <c r="R101" s="31"/>
      <c r="S101" s="31"/>
      <c r="T101" s="31"/>
      <c r="U101" s="31"/>
      <c r="V101" s="32"/>
      <c r="W101" s="32"/>
      <c r="X101" s="32"/>
      <c r="Y101" s="32"/>
      <c r="Z101" s="12"/>
      <c r="AA101" s="11"/>
      <c r="AB101" s="11"/>
      <c r="AC101" s="11"/>
      <c r="AD101" s="11"/>
      <c r="AE101" s="11"/>
      <c r="AJ101" s="11"/>
      <c r="AK101" s="11"/>
      <c r="AL101" s="11"/>
    </row>
    <row r="102" spans="1:38" ht="29.25" customHeight="1" x14ac:dyDescent="0.15">
      <c r="A102" s="23"/>
      <c r="B102" s="61"/>
      <c r="C102" s="42"/>
      <c r="D102" s="42"/>
      <c r="E102" s="42"/>
      <c r="F102" s="42"/>
      <c r="G102" s="42"/>
      <c r="H102" s="42"/>
      <c r="I102" s="42"/>
      <c r="J102" s="42"/>
      <c r="K102" s="53"/>
      <c r="L102" s="44"/>
      <c r="M102" s="24"/>
      <c r="N102" s="24"/>
      <c r="O102" s="44"/>
      <c r="P102" s="251"/>
      <c r="Q102" s="40"/>
      <c r="R102" s="31"/>
      <c r="S102" s="31"/>
      <c r="T102" s="31"/>
      <c r="U102" s="31"/>
      <c r="V102" s="32"/>
      <c r="W102" s="32"/>
      <c r="X102" s="32"/>
      <c r="Y102" s="32"/>
      <c r="Z102" s="12"/>
      <c r="AA102" s="11"/>
      <c r="AB102" s="11"/>
      <c r="AC102" s="11"/>
      <c r="AD102" s="11"/>
      <c r="AE102" s="11"/>
      <c r="AJ102" s="11"/>
      <c r="AK102" s="11"/>
      <c r="AL102" s="11"/>
    </row>
    <row r="103" spans="1:38" ht="29.25" customHeight="1" x14ac:dyDescent="0.15">
      <c r="A103" s="23"/>
      <c r="B103" s="61"/>
      <c r="C103" s="42"/>
      <c r="D103" s="42"/>
      <c r="E103" s="42"/>
      <c r="F103" s="42"/>
      <c r="G103" s="42"/>
      <c r="H103" s="42"/>
      <c r="I103" s="42"/>
      <c r="J103" s="42"/>
      <c r="K103" s="53"/>
      <c r="L103" s="44"/>
      <c r="M103" s="24"/>
      <c r="N103" s="24"/>
      <c r="O103" s="44"/>
      <c r="P103" s="251"/>
      <c r="Q103" s="40"/>
      <c r="R103" s="31"/>
      <c r="S103" s="31"/>
      <c r="T103" s="31"/>
      <c r="U103" s="31"/>
      <c r="V103" s="32"/>
      <c r="W103" s="32"/>
      <c r="X103" s="32"/>
      <c r="Y103" s="32"/>
      <c r="Z103" s="12"/>
      <c r="AA103" s="11"/>
      <c r="AB103" s="11"/>
      <c r="AC103" s="11"/>
      <c r="AD103" s="11"/>
      <c r="AE103" s="11"/>
      <c r="AJ103" s="11"/>
      <c r="AK103" s="11"/>
      <c r="AL103" s="11"/>
    </row>
    <row r="104" spans="1:38" ht="29.25" customHeight="1" x14ac:dyDescent="0.15">
      <c r="A104" s="23"/>
      <c r="B104" s="61"/>
      <c r="C104" s="42"/>
      <c r="D104" s="42"/>
      <c r="E104" s="42"/>
      <c r="F104" s="42"/>
      <c r="G104" s="42"/>
      <c r="H104" s="42"/>
      <c r="I104" s="42"/>
      <c r="J104" s="42"/>
      <c r="K104" s="53"/>
      <c r="L104" s="44"/>
      <c r="M104" s="24"/>
      <c r="N104" s="24"/>
      <c r="O104" s="44"/>
      <c r="P104" s="251"/>
      <c r="Q104" s="40"/>
      <c r="R104" s="31"/>
      <c r="S104" s="31"/>
      <c r="T104" s="31"/>
      <c r="U104" s="31"/>
      <c r="V104" s="32"/>
      <c r="W104" s="32"/>
      <c r="X104" s="32"/>
      <c r="Y104" s="32"/>
      <c r="Z104" s="12"/>
      <c r="AA104" s="11"/>
      <c r="AB104" s="11"/>
      <c r="AC104" s="11"/>
      <c r="AD104" s="11"/>
      <c r="AE104" s="11"/>
      <c r="AJ104" s="11"/>
      <c r="AK104" s="11"/>
      <c r="AL104" s="11"/>
    </row>
    <row r="105" spans="1:38" ht="29.25" customHeight="1" x14ac:dyDescent="0.15">
      <c r="A105" s="23"/>
      <c r="B105" s="61"/>
      <c r="C105" s="42"/>
      <c r="D105" s="42"/>
      <c r="E105" s="42"/>
      <c r="F105" s="42"/>
      <c r="G105" s="42"/>
      <c r="H105" s="42"/>
      <c r="I105" s="42"/>
      <c r="J105" s="42"/>
      <c r="K105" s="53"/>
      <c r="L105" s="44"/>
      <c r="M105" s="24"/>
      <c r="N105" s="24"/>
      <c r="O105" s="44"/>
      <c r="P105" s="251"/>
      <c r="Q105" s="40"/>
      <c r="R105" s="31"/>
      <c r="S105" s="31"/>
      <c r="T105" s="31"/>
      <c r="U105" s="31"/>
      <c r="V105" s="32"/>
      <c r="W105" s="32"/>
      <c r="X105" s="32"/>
      <c r="Y105" s="32"/>
      <c r="Z105" s="12"/>
      <c r="AA105" s="11"/>
      <c r="AB105" s="11"/>
      <c r="AC105" s="11"/>
      <c r="AD105" s="11"/>
      <c r="AE105" s="11"/>
      <c r="AJ105" s="11"/>
      <c r="AK105" s="11"/>
      <c r="AL105" s="11"/>
    </row>
    <row r="106" spans="1:38" ht="29.25" customHeight="1" x14ac:dyDescent="0.15">
      <c r="A106" s="23"/>
      <c r="B106" s="61"/>
      <c r="C106" s="42"/>
      <c r="D106" s="42"/>
      <c r="E106" s="42"/>
      <c r="F106" s="42"/>
      <c r="G106" s="42"/>
      <c r="H106" s="42"/>
      <c r="I106" s="42"/>
      <c r="J106" s="42"/>
      <c r="K106" s="53"/>
      <c r="L106" s="44"/>
      <c r="M106" s="24"/>
      <c r="N106" s="24"/>
      <c r="O106" s="44"/>
      <c r="P106" s="251"/>
      <c r="Q106" s="40"/>
      <c r="R106" s="31"/>
      <c r="S106" s="31"/>
      <c r="T106" s="31"/>
      <c r="U106" s="31"/>
      <c r="V106" s="32"/>
      <c r="W106" s="32"/>
      <c r="X106" s="32"/>
      <c r="Y106" s="32"/>
      <c r="Z106" s="12"/>
      <c r="AA106" s="11"/>
      <c r="AB106" s="11"/>
      <c r="AC106" s="11"/>
      <c r="AD106" s="11"/>
      <c r="AE106" s="11"/>
      <c r="AJ106" s="11"/>
      <c r="AK106" s="11"/>
      <c r="AL106" s="11"/>
    </row>
    <row r="107" spans="1:38" ht="29.25" customHeight="1" x14ac:dyDescent="0.15">
      <c r="A107" s="23"/>
      <c r="B107" s="61"/>
      <c r="C107" s="42"/>
      <c r="D107" s="42"/>
      <c r="E107" s="42"/>
      <c r="F107" s="42"/>
      <c r="G107" s="42"/>
      <c r="H107" s="42"/>
      <c r="I107" s="42"/>
      <c r="J107" s="42"/>
      <c r="K107" s="53"/>
      <c r="L107" s="44"/>
      <c r="M107" s="24"/>
      <c r="N107" s="24"/>
      <c r="O107" s="44"/>
      <c r="P107" s="251"/>
      <c r="Q107" s="40"/>
      <c r="R107" s="31"/>
      <c r="S107" s="31"/>
      <c r="T107" s="31"/>
      <c r="U107" s="31"/>
      <c r="V107" s="32"/>
      <c r="W107" s="32"/>
      <c r="X107" s="32"/>
      <c r="Y107" s="32"/>
      <c r="Z107" s="12"/>
      <c r="AA107" s="11"/>
      <c r="AB107" s="11"/>
      <c r="AC107" s="11"/>
      <c r="AD107" s="11"/>
      <c r="AE107" s="11"/>
      <c r="AJ107" s="11"/>
      <c r="AK107" s="11"/>
      <c r="AL107" s="11"/>
    </row>
    <row r="108" spans="1:38" ht="29.25" customHeight="1" x14ac:dyDescent="0.15">
      <c r="A108" s="23"/>
      <c r="B108" s="61"/>
      <c r="C108" s="42"/>
      <c r="D108" s="42"/>
      <c r="E108" s="42"/>
      <c r="F108" s="42"/>
      <c r="G108" s="42"/>
      <c r="H108" s="42"/>
      <c r="I108" s="42"/>
      <c r="J108" s="42"/>
      <c r="K108" s="53"/>
      <c r="L108" s="44"/>
      <c r="M108" s="24"/>
      <c r="N108" s="24"/>
      <c r="O108" s="44"/>
      <c r="P108" s="251"/>
      <c r="Q108" s="40"/>
      <c r="R108" s="31"/>
      <c r="S108" s="31"/>
      <c r="T108" s="31"/>
      <c r="U108" s="31"/>
      <c r="V108" s="32"/>
      <c r="W108" s="32"/>
      <c r="X108" s="32"/>
      <c r="Y108" s="32"/>
      <c r="Z108" s="12"/>
      <c r="AA108" s="11"/>
      <c r="AB108" s="11"/>
      <c r="AC108" s="11"/>
      <c r="AD108" s="11"/>
      <c r="AE108" s="11"/>
      <c r="AJ108" s="11"/>
      <c r="AK108" s="11"/>
      <c r="AL108" s="11"/>
    </row>
    <row r="109" spans="1:38" ht="29.25" customHeight="1" x14ac:dyDescent="0.15">
      <c r="A109" s="23"/>
      <c r="B109" s="61"/>
      <c r="C109" s="42"/>
      <c r="D109" s="42"/>
      <c r="E109" s="42"/>
      <c r="F109" s="42"/>
      <c r="G109" s="42"/>
      <c r="H109" s="42"/>
      <c r="I109" s="42"/>
      <c r="J109" s="42"/>
      <c r="K109" s="53"/>
      <c r="L109" s="44"/>
      <c r="M109" s="24"/>
      <c r="N109" s="24"/>
      <c r="O109" s="44"/>
      <c r="P109" s="251"/>
      <c r="Q109" s="40"/>
      <c r="R109" s="31"/>
      <c r="S109" s="31"/>
      <c r="T109" s="31"/>
      <c r="U109" s="31"/>
      <c r="V109" s="32"/>
      <c r="W109" s="32"/>
      <c r="X109" s="32"/>
      <c r="Y109" s="32"/>
      <c r="Z109" s="12"/>
      <c r="AA109" s="11"/>
      <c r="AB109" s="11"/>
      <c r="AC109" s="11"/>
      <c r="AD109" s="11"/>
      <c r="AE109" s="11"/>
      <c r="AJ109" s="11"/>
      <c r="AK109" s="11"/>
      <c r="AL109" s="11"/>
    </row>
    <row r="110" spans="1:38" ht="29.25" customHeight="1" x14ac:dyDescent="0.15">
      <c r="A110" s="23"/>
      <c r="B110" s="61"/>
      <c r="C110" s="42"/>
      <c r="D110" s="42"/>
      <c r="E110" s="42"/>
      <c r="F110" s="42"/>
      <c r="G110" s="42"/>
      <c r="H110" s="42"/>
      <c r="I110" s="42"/>
      <c r="J110" s="42"/>
      <c r="K110" s="53"/>
      <c r="L110" s="44"/>
      <c r="M110" s="24"/>
      <c r="N110" s="24"/>
      <c r="O110" s="44"/>
      <c r="P110" s="251"/>
      <c r="Q110" s="40"/>
      <c r="R110" s="31"/>
      <c r="S110" s="31"/>
      <c r="T110" s="31"/>
      <c r="U110" s="31"/>
      <c r="V110" s="32"/>
      <c r="W110" s="32"/>
      <c r="X110" s="32"/>
      <c r="Y110" s="32"/>
      <c r="Z110" s="12"/>
      <c r="AA110" s="11"/>
      <c r="AB110" s="11"/>
      <c r="AC110" s="11"/>
      <c r="AD110" s="11"/>
      <c r="AE110" s="11"/>
      <c r="AJ110" s="11"/>
      <c r="AK110" s="11"/>
      <c r="AL110" s="11"/>
    </row>
    <row r="111" spans="1:38" ht="29.25" customHeight="1" x14ac:dyDescent="0.15">
      <c r="A111" s="23"/>
      <c r="B111" s="61"/>
      <c r="C111" s="42"/>
      <c r="D111" s="42"/>
      <c r="E111" s="42"/>
      <c r="F111" s="42"/>
      <c r="G111" s="42"/>
      <c r="H111" s="42"/>
      <c r="I111" s="42"/>
      <c r="J111" s="42"/>
      <c r="K111" s="53"/>
      <c r="L111" s="44"/>
      <c r="M111" s="24"/>
      <c r="N111" s="24"/>
      <c r="O111" s="44"/>
      <c r="P111" s="251"/>
      <c r="Q111" s="40"/>
      <c r="R111" s="31"/>
      <c r="S111" s="31"/>
      <c r="T111" s="31"/>
      <c r="U111" s="31"/>
      <c r="V111" s="32"/>
      <c r="W111" s="32"/>
      <c r="X111" s="32"/>
      <c r="Y111" s="32"/>
      <c r="Z111" s="12"/>
      <c r="AA111" s="11"/>
      <c r="AB111" s="11"/>
      <c r="AC111" s="11"/>
      <c r="AD111" s="11"/>
      <c r="AE111" s="11"/>
      <c r="AJ111" s="11"/>
      <c r="AK111" s="11"/>
      <c r="AL111" s="11"/>
    </row>
    <row r="112" spans="1:38" ht="29.25" customHeight="1" x14ac:dyDescent="0.15">
      <c r="A112" s="23"/>
      <c r="B112" s="61"/>
      <c r="C112" s="42"/>
      <c r="D112" s="42"/>
      <c r="E112" s="42"/>
      <c r="F112" s="42"/>
      <c r="G112" s="42"/>
      <c r="H112" s="42"/>
      <c r="I112" s="42"/>
      <c r="J112" s="42"/>
      <c r="K112" s="53"/>
      <c r="L112" s="44"/>
      <c r="M112" s="24"/>
      <c r="N112" s="24"/>
      <c r="O112" s="44"/>
      <c r="P112" s="251"/>
      <c r="Q112" s="40"/>
      <c r="R112" s="31"/>
      <c r="S112" s="31"/>
      <c r="T112" s="31"/>
      <c r="U112" s="31"/>
      <c r="V112" s="32"/>
      <c r="W112" s="32"/>
      <c r="X112" s="32"/>
      <c r="Y112" s="32"/>
      <c r="Z112" s="12"/>
      <c r="AA112" s="11"/>
      <c r="AB112" s="11"/>
      <c r="AC112" s="11"/>
      <c r="AD112" s="11"/>
      <c r="AE112" s="11"/>
      <c r="AJ112" s="11"/>
      <c r="AK112" s="11"/>
      <c r="AL112" s="11"/>
    </row>
    <row r="113" spans="1:49" ht="29.25" customHeight="1" x14ac:dyDescent="0.15">
      <c r="A113" s="23"/>
      <c r="B113" s="61"/>
      <c r="C113" s="42"/>
      <c r="D113" s="42"/>
      <c r="E113" s="42"/>
      <c r="F113" s="42"/>
      <c r="G113" s="42"/>
      <c r="H113" s="42"/>
      <c r="I113" s="42"/>
      <c r="J113" s="42"/>
      <c r="K113" s="53"/>
      <c r="L113" s="44"/>
      <c r="M113" s="24"/>
      <c r="N113" s="24"/>
      <c r="O113" s="44"/>
      <c r="P113" s="251"/>
      <c r="Q113" s="40"/>
      <c r="R113" s="31"/>
      <c r="S113" s="31"/>
      <c r="T113" s="31"/>
      <c r="U113" s="31"/>
      <c r="V113" s="32"/>
      <c r="W113" s="32"/>
      <c r="X113" s="32"/>
      <c r="Y113" s="32"/>
      <c r="Z113" s="12"/>
      <c r="AA113" s="11"/>
      <c r="AB113" s="11"/>
      <c r="AC113" s="11"/>
      <c r="AD113" s="11"/>
      <c r="AE113" s="11"/>
      <c r="AF113" s="34"/>
      <c r="AJ113" s="11"/>
      <c r="AK113" s="11"/>
      <c r="AL113" s="11"/>
    </row>
    <row r="114" spans="1:49" ht="29.25" customHeight="1" x14ac:dyDescent="0.15">
      <c r="A114" s="23"/>
      <c r="B114" s="61"/>
      <c r="C114" s="42"/>
      <c r="D114" s="42"/>
      <c r="E114" s="42"/>
      <c r="F114" s="42"/>
      <c r="G114" s="42"/>
      <c r="H114" s="42"/>
      <c r="I114" s="42"/>
      <c r="J114" s="42"/>
      <c r="K114" s="53"/>
      <c r="L114" s="44"/>
      <c r="M114" s="24"/>
      <c r="N114" s="24"/>
      <c r="O114" s="44"/>
      <c r="P114" s="252"/>
      <c r="Q114" s="34"/>
      <c r="R114" s="34"/>
      <c r="S114" s="34"/>
      <c r="T114" s="34"/>
      <c r="U114" s="34"/>
      <c r="V114" s="34"/>
      <c r="W114" s="34"/>
      <c r="X114" s="34"/>
      <c r="Y114" s="34"/>
      <c r="Z114" s="34"/>
      <c r="AA114" s="11"/>
      <c r="AB114" s="36"/>
      <c r="AC114" s="36"/>
      <c r="AD114" s="36"/>
      <c r="AE114" s="35"/>
      <c r="AJ114" s="11"/>
      <c r="AK114" s="11"/>
      <c r="AL114" s="11"/>
    </row>
    <row r="115" spans="1:49" x14ac:dyDescent="0.15">
      <c r="A115" s="34"/>
      <c r="B115" s="33"/>
      <c r="C115" s="34"/>
      <c r="D115" s="34"/>
      <c r="E115" s="34"/>
      <c r="F115" s="34"/>
      <c r="G115" s="34"/>
      <c r="H115" s="34"/>
      <c r="I115" s="34"/>
      <c r="J115" s="34"/>
      <c r="K115" s="34"/>
      <c r="L115" s="28"/>
      <c r="N115" s="34"/>
      <c r="O115" s="34"/>
      <c r="P115" s="33"/>
      <c r="AA115" s="28"/>
      <c r="AG115" s="34"/>
      <c r="AH115" s="34"/>
      <c r="AI115" s="34"/>
      <c r="AJ115" s="28"/>
      <c r="AL115" s="33"/>
      <c r="AM115" s="34"/>
      <c r="AN115" s="34"/>
      <c r="AO115" s="34"/>
      <c r="AP115" s="34"/>
      <c r="AQ115" s="34"/>
      <c r="AR115" s="34"/>
      <c r="AS115" s="34"/>
      <c r="AT115" s="34"/>
      <c r="AU115" s="34"/>
      <c r="AV115" s="34"/>
      <c r="AW115" s="34"/>
    </row>
  </sheetData>
  <mergeCells count="36">
    <mergeCell ref="T8:U8"/>
    <mergeCell ref="V8:W8"/>
    <mergeCell ref="X8:Y8"/>
    <mergeCell ref="R7:Y7"/>
    <mergeCell ref="P7:P114"/>
    <mergeCell ref="A3:N3"/>
    <mergeCell ref="E8:E9"/>
    <mergeCell ref="F8:F9"/>
    <mergeCell ref="G8:G9"/>
    <mergeCell ref="H8:H9"/>
    <mergeCell ref="I8:I9"/>
    <mergeCell ref="G7:H7"/>
    <mergeCell ref="E7:F7"/>
    <mergeCell ref="O7:O9"/>
    <mergeCell ref="A7:A9"/>
    <mergeCell ref="A6:J6"/>
    <mergeCell ref="L6:O6"/>
    <mergeCell ref="Q6:Z6"/>
    <mergeCell ref="C8:C9"/>
    <mergeCell ref="D8:D9"/>
    <mergeCell ref="B7:B9"/>
    <mergeCell ref="C7:D7"/>
    <mergeCell ref="I7:J7"/>
    <mergeCell ref="J8:J9"/>
    <mergeCell ref="N7:N9"/>
    <mergeCell ref="M7:M9"/>
    <mergeCell ref="L7:L9"/>
    <mergeCell ref="Z7:Z9"/>
    <mergeCell ref="R8:S8"/>
    <mergeCell ref="AB6:AF6"/>
    <mergeCell ref="AB7:AE7"/>
    <mergeCell ref="AB8:AB9"/>
    <mergeCell ref="AC8:AC9"/>
    <mergeCell ref="AD8:AD9"/>
    <mergeCell ref="AE8:AE9"/>
    <mergeCell ref="AF7:AF9"/>
  </mergeCells>
  <conditionalFormatting sqref="N10:N114">
    <cfRule type="containsText" dxfId="1" priority="5" operator="containsText" text="Yes">
      <formula>NOT(ISERROR(SEARCH("Yes",N10)))</formula>
    </cfRule>
    <cfRule type="cellIs" dxfId="0" priority="25" operator="equal">
      <formula>"Yes"</formula>
    </cfRule>
  </conditionalFormatting>
  <pageMargins left="0.7" right="0.7" top="0.75" bottom="0.75" header="0.3" footer="0.3"/>
  <pageSetup paperSize="8" scale="74" orientation="landscape"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E9149496-CF43-4F0A-9E29-43FF49E30C29}">
          <x14:formula1>
            <xm:f>'Validation - DO NOT EDIT'!$D$3:$D$5</xm:f>
          </x14:formula1>
          <xm:sqref>M10:M114</xm:sqref>
        </x14:dataValidation>
        <x14:dataValidation type="list" allowBlank="1" showInputMessage="1" showErrorMessage="1" xr:uid="{E8E89817-9DE7-4192-928D-66CC5DA089AF}">
          <x14:formula1>
            <xm:f>'Validation - DO NOT EDIT'!$A$3:$A$4</xm:f>
          </x14:formula1>
          <xm:sqref>N10:N114</xm:sqref>
        </x14:dataValidation>
        <x14:dataValidation type="list" allowBlank="1" showInputMessage="1" showErrorMessage="1" xr:uid="{B364AC2C-9E02-4D9B-B7B2-0E85E7D1DBB4}">
          <x14:formula1>
            <xm:f>'Validation - DO NOT EDIT'!$M$3:$M$5</xm:f>
          </x14:formula1>
          <xm:sqref>AC10:AC46</xm:sqref>
        </x14:dataValidation>
        <x14:dataValidation type="list" allowBlank="1" showInputMessage="1" showErrorMessage="1" xr:uid="{C50BD8BB-97D4-41B9-B7D8-4967B2E2BAFD}">
          <x14:formula1>
            <xm:f>'Validation - DO NOT EDIT'!$N$3:$N$6</xm:f>
          </x14:formula1>
          <xm:sqref>AD10:AD46</xm:sqref>
        </x14:dataValidation>
        <x14:dataValidation type="list" allowBlank="1" showInputMessage="1" showErrorMessage="1" xr:uid="{64673F83-1FA3-4ABD-8953-84444EC03494}">
          <x14:formula1>
            <xm:f>'Validation - DO NOT EDIT'!$H$3:$H$5</xm:f>
          </x14:formula1>
          <xm:sqref>AB10:AB46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0E6B9-454C-4390-9DFC-56DCEAECA1DF}">
  <sheetPr codeName="Sheet5">
    <tabColor theme="6"/>
    <pageSetUpPr fitToPage="1"/>
  </sheetPr>
  <dimension ref="A1:M50"/>
  <sheetViews>
    <sheetView zoomScale="80" zoomScaleNormal="80" workbookViewId="0">
      <pane ySplit="5" topLeftCell="A6" activePane="bottomLeft" state="frozen"/>
      <selection pane="bottomLeft" activeCell="B2" sqref="B2"/>
    </sheetView>
  </sheetViews>
  <sheetFormatPr baseColWidth="10" defaultColWidth="9.28515625" defaultRowHeight="14" x14ac:dyDescent="0.15"/>
  <cols>
    <col min="1" max="1" width="9.28515625" style="124"/>
    <col min="2" max="2" width="22.28515625" style="124" customWidth="1"/>
    <col min="3" max="3" width="33.28515625" style="124" customWidth="1"/>
    <col min="4" max="4" width="124.28515625" style="124" customWidth="1"/>
    <col min="5" max="16384" width="9.28515625" style="124"/>
  </cols>
  <sheetData>
    <row r="1" spans="1:13" ht="15" x14ac:dyDescent="0.2">
      <c r="A1" s="119"/>
      <c r="B1" s="120"/>
      <c r="C1" s="120"/>
      <c r="D1" s="121"/>
      <c r="E1" s="122"/>
      <c r="F1" s="123"/>
      <c r="G1" s="123"/>
      <c r="H1" s="123"/>
      <c r="I1" s="123"/>
      <c r="J1" s="123"/>
      <c r="K1" s="123"/>
      <c r="L1" s="123"/>
      <c r="M1" s="123"/>
    </row>
    <row r="2" spans="1:13" ht="48" customHeight="1" x14ac:dyDescent="0.2">
      <c r="A2" s="119"/>
      <c r="B2" s="264" t="s">
        <v>146</v>
      </c>
      <c r="C2" s="264"/>
      <c r="D2" s="264"/>
      <c r="E2" s="125"/>
      <c r="F2" s="123"/>
      <c r="G2" s="123"/>
      <c r="H2" s="123"/>
      <c r="I2" s="123"/>
      <c r="J2" s="123"/>
      <c r="K2" s="123"/>
      <c r="L2" s="123"/>
      <c r="M2" s="123"/>
    </row>
    <row r="3" spans="1:13" ht="29" x14ac:dyDescent="0.2">
      <c r="A3" s="119"/>
      <c r="B3" s="265" t="s">
        <v>147</v>
      </c>
      <c r="C3" s="265"/>
      <c r="D3" s="265"/>
      <c r="E3" s="126"/>
      <c r="F3" s="126"/>
      <c r="G3" s="126"/>
      <c r="H3" s="126"/>
      <c r="I3" s="126"/>
      <c r="J3" s="126"/>
      <c r="K3" s="126"/>
      <c r="L3" s="126"/>
      <c r="M3" s="126"/>
    </row>
    <row r="4" spans="1:13" ht="22" thickBot="1" x14ac:dyDescent="0.25">
      <c r="A4" s="119"/>
      <c r="B4" s="127"/>
      <c r="C4" s="127"/>
      <c r="D4" s="127"/>
      <c r="E4" s="128"/>
      <c r="F4" s="123"/>
      <c r="G4" s="123"/>
      <c r="H4" s="123"/>
      <c r="I4" s="123"/>
      <c r="J4" s="123"/>
      <c r="K4" s="123"/>
      <c r="L4" s="123"/>
      <c r="M4" s="123"/>
    </row>
    <row r="5" spans="1:13" ht="25.5" customHeight="1" thickBot="1" x14ac:dyDescent="0.25">
      <c r="A5" s="129"/>
      <c r="B5" s="151" t="s">
        <v>51</v>
      </c>
      <c r="C5" s="151" t="s">
        <v>52</v>
      </c>
      <c r="D5" s="151" t="s">
        <v>148</v>
      </c>
      <c r="E5" s="130"/>
      <c r="F5" s="123"/>
      <c r="G5" s="123"/>
      <c r="H5" s="123"/>
      <c r="I5" s="123"/>
      <c r="J5" s="123"/>
      <c r="K5" s="123"/>
      <c r="L5" s="123"/>
      <c r="M5" s="123"/>
    </row>
    <row r="6" spans="1:13" ht="32" x14ac:dyDescent="0.15">
      <c r="A6" s="131"/>
      <c r="B6" s="266" t="s">
        <v>8</v>
      </c>
      <c r="C6" s="132" t="s">
        <v>20</v>
      </c>
      <c r="D6" s="269" t="s">
        <v>149</v>
      </c>
      <c r="E6" s="133"/>
      <c r="F6" s="123"/>
      <c r="G6" s="123"/>
      <c r="H6" s="123"/>
      <c r="I6" s="123"/>
      <c r="J6" s="123"/>
      <c r="K6" s="123"/>
      <c r="L6" s="123"/>
      <c r="M6" s="123"/>
    </row>
    <row r="7" spans="1:13" ht="32" x14ac:dyDescent="0.15">
      <c r="A7" s="131"/>
      <c r="B7" s="267"/>
      <c r="C7" s="134" t="s">
        <v>22</v>
      </c>
      <c r="D7" s="270"/>
      <c r="E7" s="133"/>
      <c r="F7" s="123"/>
      <c r="G7" s="123"/>
      <c r="H7" s="123"/>
      <c r="I7" s="123"/>
      <c r="J7" s="123"/>
      <c r="K7" s="123"/>
      <c r="L7" s="123"/>
      <c r="M7" s="123"/>
    </row>
    <row r="8" spans="1:13" ht="32" x14ac:dyDescent="0.15">
      <c r="A8" s="131"/>
      <c r="B8" s="267"/>
      <c r="C8" s="134" t="s">
        <v>150</v>
      </c>
      <c r="D8" s="270"/>
      <c r="E8" s="133"/>
      <c r="F8" s="123"/>
      <c r="G8" s="123"/>
      <c r="H8" s="123"/>
      <c r="I8" s="123"/>
      <c r="J8" s="123"/>
      <c r="K8" s="123"/>
      <c r="L8" s="123"/>
      <c r="M8" s="123"/>
    </row>
    <row r="9" spans="1:13" ht="16" x14ac:dyDescent="0.15">
      <c r="A9" s="131"/>
      <c r="B9" s="267"/>
      <c r="C9" s="134" t="s">
        <v>151</v>
      </c>
      <c r="D9" s="270"/>
      <c r="E9" s="133"/>
      <c r="F9" s="123"/>
      <c r="G9" s="123"/>
      <c r="H9" s="123"/>
      <c r="I9" s="123"/>
      <c r="J9" s="123"/>
      <c r="K9" s="123"/>
      <c r="L9" s="123"/>
      <c r="M9" s="123"/>
    </row>
    <row r="10" spans="1:13" ht="17" thickBot="1" x14ac:dyDescent="0.2">
      <c r="A10" s="131"/>
      <c r="B10" s="268"/>
      <c r="C10" s="135" t="s">
        <v>152</v>
      </c>
      <c r="D10" s="271"/>
      <c r="E10" s="133"/>
      <c r="F10" s="123"/>
      <c r="G10" s="123"/>
      <c r="H10" s="123"/>
      <c r="I10" s="123"/>
      <c r="J10" s="123"/>
      <c r="K10" s="123"/>
      <c r="L10" s="123"/>
      <c r="M10" s="123"/>
    </row>
    <row r="11" spans="1:13" ht="16" x14ac:dyDescent="0.15">
      <c r="A11" s="131"/>
      <c r="B11" s="272" t="s">
        <v>9</v>
      </c>
      <c r="C11" s="132" t="s">
        <v>153</v>
      </c>
      <c r="D11" s="269" t="s">
        <v>154</v>
      </c>
      <c r="E11" s="133"/>
      <c r="F11" s="123"/>
      <c r="G11" s="123"/>
      <c r="H11" s="123"/>
      <c r="I11" s="123"/>
      <c r="J11" s="123"/>
      <c r="K11" s="123"/>
      <c r="L11" s="123"/>
      <c r="M11" s="123"/>
    </row>
    <row r="12" spans="1:13" ht="16" x14ac:dyDescent="0.15">
      <c r="A12" s="131"/>
      <c r="B12" s="273"/>
      <c r="C12" s="136" t="s">
        <v>155</v>
      </c>
      <c r="D12" s="270"/>
      <c r="E12" s="133"/>
      <c r="F12" s="123"/>
      <c r="G12" s="123"/>
      <c r="H12" s="123"/>
      <c r="I12" s="123"/>
      <c r="J12" s="123"/>
      <c r="K12" s="123"/>
      <c r="L12" s="123"/>
      <c r="M12" s="123"/>
    </row>
    <row r="13" spans="1:13" ht="16" x14ac:dyDescent="0.15">
      <c r="A13" s="131"/>
      <c r="B13" s="273"/>
      <c r="C13" s="134" t="s">
        <v>156</v>
      </c>
      <c r="D13" s="270"/>
      <c r="E13" s="133"/>
      <c r="F13" s="123"/>
      <c r="G13" s="123"/>
      <c r="H13" s="123"/>
      <c r="I13" s="123"/>
      <c r="J13" s="123"/>
      <c r="K13" s="123"/>
      <c r="L13" s="123"/>
      <c r="M13" s="123"/>
    </row>
    <row r="14" spans="1:13" ht="16" x14ac:dyDescent="0.2">
      <c r="A14" s="119"/>
      <c r="B14" s="273"/>
      <c r="C14" s="134" t="s">
        <v>157</v>
      </c>
      <c r="D14" s="270"/>
      <c r="E14" s="133"/>
      <c r="F14" s="123"/>
      <c r="G14" s="123"/>
      <c r="H14" s="123"/>
      <c r="I14" s="123"/>
      <c r="J14" s="123"/>
      <c r="K14" s="123"/>
      <c r="L14" s="123"/>
      <c r="M14" s="123"/>
    </row>
    <row r="15" spans="1:13" ht="32" x14ac:dyDescent="0.2">
      <c r="A15" s="119"/>
      <c r="B15" s="273"/>
      <c r="C15" s="134" t="s">
        <v>158</v>
      </c>
      <c r="D15" s="270"/>
      <c r="E15" s="133"/>
      <c r="F15" s="123"/>
      <c r="G15" s="123"/>
      <c r="H15" s="123"/>
      <c r="I15" s="123"/>
      <c r="J15" s="123"/>
      <c r="K15" s="123"/>
      <c r="L15" s="123"/>
      <c r="M15" s="123"/>
    </row>
    <row r="16" spans="1:13" ht="17" thickBot="1" x14ac:dyDescent="0.25">
      <c r="A16" s="119"/>
      <c r="B16" s="274"/>
      <c r="C16" s="135" t="s">
        <v>159</v>
      </c>
      <c r="D16" s="271"/>
      <c r="E16" s="133"/>
      <c r="F16" s="123"/>
      <c r="G16" s="123"/>
      <c r="H16" s="123"/>
      <c r="I16" s="123"/>
      <c r="J16" s="123"/>
      <c r="K16" s="123"/>
      <c r="L16" s="123"/>
      <c r="M16" s="123"/>
    </row>
    <row r="17" spans="1:13" ht="16" x14ac:dyDescent="0.2">
      <c r="A17" s="119"/>
      <c r="B17" s="253" t="s">
        <v>160</v>
      </c>
      <c r="C17" s="137" t="s">
        <v>161</v>
      </c>
      <c r="D17" s="256" t="s">
        <v>162</v>
      </c>
      <c r="E17" s="133"/>
      <c r="F17" s="123"/>
      <c r="G17" s="123"/>
      <c r="H17" s="123"/>
      <c r="I17" s="123"/>
      <c r="J17" s="123"/>
      <c r="K17" s="123"/>
      <c r="L17" s="123"/>
      <c r="M17" s="123"/>
    </row>
    <row r="18" spans="1:13" ht="16" x14ac:dyDescent="0.2">
      <c r="A18" s="119"/>
      <c r="B18" s="254"/>
      <c r="C18" s="138" t="s">
        <v>163</v>
      </c>
      <c r="D18" s="257"/>
      <c r="E18" s="133"/>
      <c r="F18" s="123"/>
      <c r="G18" s="123"/>
      <c r="H18" s="123"/>
      <c r="I18" s="123"/>
      <c r="J18" s="123"/>
      <c r="K18" s="123"/>
      <c r="L18" s="123"/>
      <c r="M18" s="123"/>
    </row>
    <row r="19" spans="1:13" ht="16" x14ac:dyDescent="0.2">
      <c r="A19" s="119"/>
      <c r="B19" s="254"/>
      <c r="C19" s="138" t="s">
        <v>164</v>
      </c>
      <c r="D19" s="257"/>
      <c r="E19" s="133"/>
      <c r="F19" s="123"/>
      <c r="G19" s="123"/>
      <c r="H19" s="123"/>
      <c r="I19" s="123"/>
      <c r="J19" s="123"/>
      <c r="K19" s="123"/>
      <c r="L19" s="123"/>
      <c r="M19" s="123"/>
    </row>
    <row r="20" spans="1:13" ht="17" thickBot="1" x14ac:dyDescent="0.25">
      <c r="A20" s="119"/>
      <c r="B20" s="255"/>
      <c r="C20" s="139" t="s">
        <v>165</v>
      </c>
      <c r="D20" s="258"/>
      <c r="E20" s="133"/>
      <c r="F20" s="123"/>
      <c r="G20" s="123"/>
      <c r="H20" s="123"/>
      <c r="I20" s="123"/>
      <c r="J20" s="123"/>
      <c r="K20" s="123"/>
      <c r="L20" s="123"/>
      <c r="M20" s="123"/>
    </row>
    <row r="21" spans="1:13" ht="16" x14ac:dyDescent="0.2">
      <c r="A21" s="119"/>
      <c r="B21" s="253" t="s">
        <v>166</v>
      </c>
      <c r="C21" s="137" t="s">
        <v>167</v>
      </c>
      <c r="D21" s="259" t="s">
        <v>168</v>
      </c>
      <c r="E21" s="133"/>
      <c r="F21" s="123"/>
      <c r="G21" s="123"/>
      <c r="H21" s="123"/>
      <c r="I21" s="123"/>
      <c r="J21" s="123"/>
      <c r="K21" s="123"/>
      <c r="L21" s="123"/>
      <c r="M21" s="123"/>
    </row>
    <row r="22" spans="1:13" ht="16" x14ac:dyDescent="0.2">
      <c r="A22" s="119"/>
      <c r="B22" s="254"/>
      <c r="C22" s="140" t="s">
        <v>169</v>
      </c>
      <c r="D22" s="260"/>
      <c r="E22" s="133"/>
      <c r="F22" s="123"/>
      <c r="G22" s="123"/>
      <c r="H22" s="123"/>
      <c r="I22" s="123"/>
      <c r="J22" s="123"/>
      <c r="K22" s="123"/>
      <c r="L22" s="123"/>
      <c r="M22" s="123"/>
    </row>
    <row r="23" spans="1:13" ht="16" x14ac:dyDescent="0.2">
      <c r="A23" s="119"/>
      <c r="B23" s="254"/>
      <c r="C23" s="134" t="s">
        <v>170</v>
      </c>
      <c r="D23" s="260"/>
      <c r="E23" s="133"/>
      <c r="F23" s="123"/>
      <c r="G23" s="123"/>
      <c r="H23" s="123"/>
      <c r="I23" s="123"/>
      <c r="J23" s="123"/>
      <c r="K23" s="123"/>
      <c r="L23" s="123"/>
      <c r="M23" s="123"/>
    </row>
    <row r="24" spans="1:13" ht="33" thickBot="1" x14ac:dyDescent="0.2">
      <c r="A24" s="131"/>
      <c r="B24" s="255"/>
      <c r="C24" s="139" t="s">
        <v>171</v>
      </c>
      <c r="D24" s="261"/>
      <c r="E24" s="133"/>
      <c r="F24" s="123"/>
      <c r="G24" s="123"/>
      <c r="H24" s="123"/>
      <c r="I24" s="123"/>
      <c r="J24" s="123"/>
      <c r="K24" s="123"/>
      <c r="L24" s="123"/>
      <c r="M24" s="123"/>
    </row>
    <row r="25" spans="1:13" ht="48" x14ac:dyDescent="0.15">
      <c r="A25" s="131"/>
      <c r="B25" s="262" t="s">
        <v>12</v>
      </c>
      <c r="C25" s="132" t="s">
        <v>172</v>
      </c>
      <c r="D25" s="259" t="s">
        <v>173</v>
      </c>
      <c r="E25" s="141"/>
      <c r="F25" s="123"/>
      <c r="G25" s="123"/>
      <c r="H25" s="123"/>
      <c r="I25" s="123"/>
      <c r="J25" s="123"/>
      <c r="K25" s="123"/>
      <c r="L25" s="123"/>
      <c r="M25" s="123"/>
    </row>
    <row r="26" spans="1:13" ht="33" thickBot="1" x14ac:dyDescent="0.2">
      <c r="A26" s="131"/>
      <c r="B26" s="263"/>
      <c r="C26" s="142" t="s">
        <v>174</v>
      </c>
      <c r="D26" s="261"/>
      <c r="E26" s="141"/>
      <c r="F26" s="123"/>
      <c r="G26" s="123"/>
      <c r="H26" s="123"/>
      <c r="I26" s="123"/>
      <c r="J26" s="123"/>
      <c r="K26" s="123"/>
      <c r="L26" s="123"/>
      <c r="M26" s="123"/>
    </row>
    <row r="27" spans="1:13" ht="16" x14ac:dyDescent="0.2">
      <c r="A27" s="119"/>
      <c r="B27" s="253" t="s">
        <v>13</v>
      </c>
      <c r="C27" s="137" t="s">
        <v>175</v>
      </c>
      <c r="D27" s="256" t="s">
        <v>176</v>
      </c>
      <c r="E27" s="143"/>
      <c r="F27" s="123"/>
      <c r="G27" s="123"/>
      <c r="H27" s="123"/>
      <c r="I27" s="123"/>
      <c r="J27" s="123"/>
      <c r="K27" s="123"/>
      <c r="L27" s="123"/>
      <c r="M27" s="123"/>
    </row>
    <row r="28" spans="1:13" ht="16" x14ac:dyDescent="0.2">
      <c r="A28" s="119"/>
      <c r="B28" s="254"/>
      <c r="C28" s="138" t="s">
        <v>177</v>
      </c>
      <c r="D28" s="257"/>
      <c r="E28" s="143"/>
      <c r="F28" s="123"/>
      <c r="G28" s="123"/>
      <c r="H28" s="123"/>
      <c r="I28" s="123"/>
      <c r="J28" s="123"/>
      <c r="K28" s="123"/>
      <c r="L28" s="123"/>
      <c r="M28" s="123"/>
    </row>
    <row r="29" spans="1:13" ht="16" x14ac:dyDescent="0.2">
      <c r="A29" s="119"/>
      <c r="B29" s="254"/>
      <c r="C29" s="138" t="s">
        <v>178</v>
      </c>
      <c r="D29" s="257"/>
      <c r="E29" s="143"/>
      <c r="F29" s="123"/>
      <c r="G29" s="123"/>
      <c r="H29" s="123"/>
      <c r="I29" s="123"/>
      <c r="J29" s="123"/>
      <c r="K29" s="123"/>
      <c r="L29" s="123"/>
      <c r="M29" s="123"/>
    </row>
    <row r="30" spans="1:13" ht="32" x14ac:dyDescent="0.2">
      <c r="A30" s="119"/>
      <c r="B30" s="254"/>
      <c r="C30" s="138" t="s">
        <v>179</v>
      </c>
      <c r="D30" s="257"/>
      <c r="E30" s="143"/>
      <c r="F30" s="123"/>
      <c r="G30" s="123"/>
      <c r="H30" s="123"/>
      <c r="I30" s="123"/>
      <c r="J30" s="123"/>
      <c r="K30" s="123"/>
      <c r="L30" s="123"/>
      <c r="M30" s="123"/>
    </row>
    <row r="31" spans="1:13" ht="16" x14ac:dyDescent="0.2">
      <c r="A31" s="119"/>
      <c r="B31" s="254"/>
      <c r="C31" s="144" t="s">
        <v>180</v>
      </c>
      <c r="D31" s="257"/>
      <c r="E31" s="133"/>
      <c r="F31" s="123"/>
      <c r="G31" s="123"/>
      <c r="H31" s="123"/>
      <c r="I31" s="123"/>
      <c r="J31" s="123"/>
      <c r="K31" s="123"/>
      <c r="L31" s="123"/>
      <c r="M31" s="123"/>
    </row>
    <row r="32" spans="1:13" ht="17" thickBot="1" x14ac:dyDescent="0.25">
      <c r="A32" s="119"/>
      <c r="B32" s="255"/>
      <c r="C32" s="139" t="s">
        <v>181</v>
      </c>
      <c r="D32" s="258"/>
      <c r="E32" s="133"/>
      <c r="F32" s="123"/>
      <c r="G32" s="123"/>
      <c r="H32" s="123"/>
      <c r="I32" s="123"/>
      <c r="J32" s="123"/>
      <c r="K32" s="123"/>
      <c r="L32" s="123"/>
      <c r="M32" s="123"/>
    </row>
    <row r="33" spans="1:13" ht="16" x14ac:dyDescent="0.2">
      <c r="A33" s="119"/>
      <c r="B33" s="253" t="s">
        <v>14</v>
      </c>
      <c r="C33" s="132" t="s">
        <v>182</v>
      </c>
      <c r="D33" s="256" t="s">
        <v>183</v>
      </c>
      <c r="E33" s="133"/>
      <c r="F33" s="123"/>
      <c r="G33" s="123"/>
      <c r="H33" s="123"/>
      <c r="I33" s="123"/>
      <c r="J33" s="123"/>
      <c r="K33" s="123"/>
      <c r="L33" s="123"/>
      <c r="M33" s="123"/>
    </row>
    <row r="34" spans="1:13" ht="16" x14ac:dyDescent="0.2">
      <c r="A34" s="119"/>
      <c r="B34" s="254"/>
      <c r="C34" s="134" t="s">
        <v>184</v>
      </c>
      <c r="D34" s="257"/>
      <c r="E34" s="133"/>
      <c r="F34" s="123"/>
      <c r="G34" s="123"/>
      <c r="H34" s="123"/>
      <c r="I34" s="123"/>
      <c r="J34" s="123"/>
      <c r="K34" s="123"/>
      <c r="L34" s="123"/>
      <c r="M34" s="123"/>
    </row>
    <row r="35" spans="1:13" ht="32" x14ac:dyDescent="0.2">
      <c r="A35" s="119"/>
      <c r="B35" s="254"/>
      <c r="C35" s="134" t="s">
        <v>185</v>
      </c>
      <c r="D35" s="257"/>
      <c r="E35" s="133"/>
      <c r="F35" s="123"/>
      <c r="G35" s="123"/>
      <c r="H35" s="123"/>
      <c r="I35" s="123"/>
      <c r="J35" s="123"/>
      <c r="K35" s="123"/>
      <c r="L35" s="123"/>
      <c r="M35" s="123"/>
    </row>
    <row r="36" spans="1:13" ht="33" thickBot="1" x14ac:dyDescent="0.25">
      <c r="A36" s="119"/>
      <c r="B36" s="255"/>
      <c r="C36" s="135" t="s">
        <v>186</v>
      </c>
      <c r="D36" s="258"/>
      <c r="E36" s="133"/>
      <c r="F36" s="123"/>
      <c r="G36" s="123"/>
      <c r="H36" s="123"/>
      <c r="I36" s="123"/>
      <c r="J36" s="123"/>
      <c r="K36" s="123"/>
      <c r="L36" s="123"/>
      <c r="M36" s="123"/>
    </row>
    <row r="37" spans="1:13" ht="16" x14ac:dyDescent="0.2">
      <c r="A37" s="119"/>
      <c r="B37" s="253" t="s">
        <v>15</v>
      </c>
      <c r="C37" s="137" t="s">
        <v>187</v>
      </c>
      <c r="D37" s="256" t="s">
        <v>188</v>
      </c>
      <c r="E37" s="133"/>
      <c r="F37" s="123"/>
      <c r="G37" s="123"/>
      <c r="H37" s="123"/>
      <c r="I37" s="123"/>
      <c r="J37" s="123"/>
      <c r="K37" s="123"/>
      <c r="L37" s="123"/>
      <c r="M37" s="123"/>
    </row>
    <row r="38" spans="1:13" ht="32" x14ac:dyDescent="0.2">
      <c r="A38" s="119"/>
      <c r="B38" s="254"/>
      <c r="C38" s="138" t="s">
        <v>189</v>
      </c>
      <c r="D38" s="257"/>
      <c r="E38" s="133"/>
      <c r="F38" s="123"/>
      <c r="G38" s="123"/>
      <c r="H38" s="123"/>
      <c r="I38" s="123"/>
      <c r="J38" s="123"/>
      <c r="K38" s="123"/>
      <c r="L38" s="123"/>
      <c r="M38" s="123"/>
    </row>
    <row r="39" spans="1:13" ht="16" x14ac:dyDescent="0.2">
      <c r="A39" s="119"/>
      <c r="B39" s="254"/>
      <c r="C39" s="138" t="s">
        <v>190</v>
      </c>
      <c r="D39" s="257"/>
      <c r="E39" s="133"/>
      <c r="F39" s="123"/>
      <c r="G39" s="123"/>
      <c r="H39" s="123"/>
      <c r="I39" s="123"/>
      <c r="J39" s="123"/>
      <c r="K39" s="123"/>
      <c r="L39" s="123"/>
      <c r="M39" s="123"/>
    </row>
    <row r="40" spans="1:13" ht="33" thickBot="1" x14ac:dyDescent="0.25">
      <c r="A40" s="119"/>
      <c r="B40" s="255"/>
      <c r="C40" s="139" t="s">
        <v>191</v>
      </c>
      <c r="D40" s="258"/>
      <c r="E40" s="133"/>
      <c r="F40" s="123"/>
      <c r="G40" s="123"/>
      <c r="H40" s="123"/>
      <c r="I40" s="123"/>
      <c r="J40" s="123"/>
      <c r="K40" s="123"/>
      <c r="L40" s="123"/>
      <c r="M40" s="123"/>
    </row>
    <row r="41" spans="1:13" ht="16" x14ac:dyDescent="0.2">
      <c r="A41" s="119"/>
      <c r="B41" s="253" t="s">
        <v>16</v>
      </c>
      <c r="C41" s="137" t="s">
        <v>192</v>
      </c>
      <c r="D41" s="256" t="s">
        <v>193</v>
      </c>
      <c r="E41" s="133"/>
      <c r="F41" s="123"/>
      <c r="G41" s="123"/>
      <c r="H41" s="123"/>
      <c r="I41" s="123"/>
      <c r="J41" s="123"/>
      <c r="K41" s="123"/>
      <c r="L41" s="123"/>
      <c r="M41" s="123"/>
    </row>
    <row r="42" spans="1:13" ht="16" x14ac:dyDescent="0.2">
      <c r="A42" s="119"/>
      <c r="B42" s="254"/>
      <c r="C42" s="138" t="s">
        <v>194</v>
      </c>
      <c r="D42" s="257"/>
      <c r="E42" s="133"/>
      <c r="F42" s="123"/>
      <c r="G42" s="123"/>
      <c r="H42" s="123"/>
      <c r="I42" s="123"/>
      <c r="J42" s="123"/>
      <c r="K42" s="123"/>
      <c r="L42" s="123"/>
      <c r="M42" s="123"/>
    </row>
    <row r="43" spans="1:13" ht="16" x14ac:dyDescent="0.2">
      <c r="A43" s="119"/>
      <c r="B43" s="254"/>
      <c r="C43" s="138" t="s">
        <v>195</v>
      </c>
      <c r="D43" s="257"/>
      <c r="E43" s="133"/>
      <c r="F43" s="123"/>
      <c r="G43" s="123"/>
      <c r="H43" s="123"/>
      <c r="I43" s="123"/>
      <c r="J43" s="123"/>
      <c r="K43" s="123"/>
      <c r="L43" s="123"/>
      <c r="M43" s="123"/>
    </row>
    <row r="44" spans="1:13" ht="33" thickBot="1" x14ac:dyDescent="0.25">
      <c r="A44" s="119"/>
      <c r="B44" s="255"/>
      <c r="C44" s="139" t="s">
        <v>196</v>
      </c>
      <c r="D44" s="258"/>
      <c r="E44" s="133"/>
      <c r="F44" s="123"/>
      <c r="G44" s="123"/>
      <c r="H44" s="123"/>
      <c r="I44" s="123"/>
      <c r="J44" s="123"/>
      <c r="K44" s="123"/>
      <c r="L44" s="123"/>
      <c r="M44" s="123"/>
    </row>
    <row r="45" spans="1:13" ht="17" thickBot="1" x14ac:dyDescent="0.25">
      <c r="A45" s="119"/>
      <c r="B45" s="145" t="s">
        <v>197</v>
      </c>
      <c r="C45" s="146" t="s">
        <v>198</v>
      </c>
      <c r="D45" s="147"/>
      <c r="E45" s="133"/>
      <c r="F45" s="123"/>
      <c r="G45" s="123"/>
      <c r="H45" s="123"/>
      <c r="I45" s="123"/>
      <c r="J45" s="123"/>
      <c r="K45" s="123"/>
      <c r="L45" s="123"/>
      <c r="M45" s="123"/>
    </row>
    <row r="46" spans="1:13" ht="15" x14ac:dyDescent="0.2">
      <c r="A46" s="119"/>
      <c r="B46" s="148"/>
      <c r="C46" s="149"/>
      <c r="D46" s="119"/>
      <c r="E46" s="133"/>
      <c r="F46" s="123"/>
      <c r="G46" s="123"/>
      <c r="H46" s="123"/>
      <c r="I46" s="123"/>
      <c r="J46" s="123"/>
      <c r="K46" s="123"/>
      <c r="L46" s="123"/>
      <c r="M46" s="123"/>
    </row>
    <row r="47" spans="1:13" ht="15" x14ac:dyDescent="0.2">
      <c r="A47" s="119"/>
      <c r="B47" s="148"/>
      <c r="C47" s="119"/>
      <c r="D47" s="119"/>
      <c r="E47" s="133"/>
      <c r="F47" s="123"/>
      <c r="G47" s="123"/>
      <c r="H47" s="123"/>
      <c r="I47" s="123"/>
      <c r="J47" s="123"/>
      <c r="K47" s="123"/>
      <c r="L47" s="123"/>
      <c r="M47" s="123"/>
    </row>
    <row r="48" spans="1:13" ht="15" x14ac:dyDescent="0.2">
      <c r="A48" s="119"/>
      <c r="B48" s="148"/>
      <c r="C48" s="119"/>
      <c r="D48" s="119"/>
      <c r="E48" s="133"/>
      <c r="F48" s="123"/>
      <c r="G48" s="123"/>
      <c r="H48" s="123"/>
      <c r="I48" s="123"/>
      <c r="J48" s="123"/>
      <c r="K48" s="123"/>
      <c r="L48" s="123"/>
      <c r="M48" s="123"/>
    </row>
    <row r="49" spans="1:13" ht="15" x14ac:dyDescent="0.2">
      <c r="A49" s="150"/>
      <c r="B49" s="148"/>
      <c r="C49" s="119"/>
      <c r="D49" s="119"/>
      <c r="E49" s="119"/>
      <c r="F49" s="123"/>
      <c r="G49" s="123"/>
      <c r="H49" s="123"/>
      <c r="I49" s="123"/>
      <c r="J49" s="123"/>
      <c r="K49" s="123"/>
      <c r="L49" s="123"/>
      <c r="M49" s="123"/>
    </row>
    <row r="50" spans="1:13" ht="15" x14ac:dyDescent="0.2">
      <c r="A50" s="150"/>
      <c r="B50" s="148"/>
      <c r="C50" s="119"/>
      <c r="D50" s="119"/>
      <c r="E50" s="119"/>
      <c r="F50" s="123"/>
      <c r="G50" s="123"/>
      <c r="H50" s="123"/>
      <c r="I50" s="123"/>
      <c r="J50" s="123"/>
      <c r="K50" s="123"/>
      <c r="L50" s="123"/>
      <c r="M50" s="123"/>
    </row>
  </sheetData>
  <mergeCells count="20">
    <mergeCell ref="B2:D2"/>
    <mergeCell ref="B3:D3"/>
    <mergeCell ref="B6:B10"/>
    <mergeCell ref="D6:D10"/>
    <mergeCell ref="B11:B16"/>
    <mergeCell ref="D11:D16"/>
    <mergeCell ref="B17:B20"/>
    <mergeCell ref="D17:D20"/>
    <mergeCell ref="B21:B24"/>
    <mergeCell ref="D21:D24"/>
    <mergeCell ref="B25:B26"/>
    <mergeCell ref="D25:D26"/>
    <mergeCell ref="B41:B44"/>
    <mergeCell ref="D41:D44"/>
    <mergeCell ref="B27:B32"/>
    <mergeCell ref="D27:D32"/>
    <mergeCell ref="B33:B36"/>
    <mergeCell ref="D33:D36"/>
    <mergeCell ref="B37:B40"/>
    <mergeCell ref="D37:D40"/>
  </mergeCells>
  <pageMargins left="0.25" right="0.25" top="0.75" bottom="0.75" header="0.3" footer="0.3"/>
  <pageSetup paperSize="9" scale="44"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F1F2B-702B-4880-A5B9-C9483869D3C0}">
  <sheetPr>
    <tabColor rgb="FFFF0000"/>
  </sheetPr>
  <dimension ref="A2:AA20"/>
  <sheetViews>
    <sheetView topLeftCell="K1" workbookViewId="0">
      <selection activeCell="P3" sqref="P3"/>
    </sheetView>
  </sheetViews>
  <sheetFormatPr baseColWidth="10" defaultColWidth="8.85546875" defaultRowHeight="14" x14ac:dyDescent="0.15"/>
  <cols>
    <col min="1" max="10" width="8.85546875" style="2"/>
    <col min="11" max="11" width="29.85546875" style="2" customWidth="1"/>
    <col min="12" max="16384" width="8.85546875" style="2"/>
  </cols>
  <sheetData>
    <row r="2" spans="1:27" ht="15" thickBot="1" x14ac:dyDescent="0.2"/>
    <row r="3" spans="1:27" ht="16" x14ac:dyDescent="0.2">
      <c r="A3" s="2" t="s">
        <v>199</v>
      </c>
      <c r="B3" s="2" t="s">
        <v>200</v>
      </c>
      <c r="D3" s="2" t="s">
        <v>201</v>
      </c>
      <c r="F3" s="2" t="s">
        <v>202</v>
      </c>
      <c r="H3" s="2" t="s">
        <v>203</v>
      </c>
      <c r="I3" s="2" t="s">
        <v>35</v>
      </c>
      <c r="J3" s="2" t="s">
        <v>204</v>
      </c>
      <c r="K3" s="2" t="s">
        <v>28</v>
      </c>
      <c r="L3" s="2" t="s">
        <v>203</v>
      </c>
      <c r="M3" s="2">
        <v>2023</v>
      </c>
      <c r="N3" s="2" t="s">
        <v>205</v>
      </c>
      <c r="O3" s="163" t="s">
        <v>206</v>
      </c>
      <c r="P3" s="164" t="s">
        <v>8</v>
      </c>
      <c r="Q3" s="164" t="s">
        <v>9</v>
      </c>
      <c r="R3" s="164" t="s">
        <v>160</v>
      </c>
      <c r="S3" s="164" t="s">
        <v>166</v>
      </c>
      <c r="T3" s="164" t="s">
        <v>12</v>
      </c>
      <c r="U3" s="164" t="s">
        <v>13</v>
      </c>
      <c r="V3" s="164" t="s">
        <v>14</v>
      </c>
      <c r="W3" s="164" t="s">
        <v>15</v>
      </c>
      <c r="X3" s="164" t="s">
        <v>16</v>
      </c>
      <c r="Y3" s="165" t="s">
        <v>17</v>
      </c>
      <c r="AA3"/>
    </row>
    <row r="4" spans="1:27" ht="16" x14ac:dyDescent="0.2">
      <c r="A4" s="2" t="s">
        <v>207</v>
      </c>
      <c r="B4" s="2" t="s">
        <v>208</v>
      </c>
      <c r="D4" s="2" t="s">
        <v>209</v>
      </c>
      <c r="F4" s="2" t="s">
        <v>210</v>
      </c>
      <c r="H4" s="2" t="s">
        <v>211</v>
      </c>
      <c r="I4" s="2" t="s">
        <v>36</v>
      </c>
      <c r="J4" s="2" t="s">
        <v>212</v>
      </c>
      <c r="K4" s="2" t="s">
        <v>213</v>
      </c>
      <c r="L4" s="2" t="s">
        <v>211</v>
      </c>
      <c r="M4" s="2">
        <v>2024</v>
      </c>
      <c r="N4" s="2" t="s">
        <v>214</v>
      </c>
      <c r="O4" s="166" t="s">
        <v>215</v>
      </c>
      <c r="P4" s="181" t="s">
        <v>20</v>
      </c>
      <c r="Q4" s="181" t="s">
        <v>153</v>
      </c>
      <c r="R4" s="181" t="s">
        <v>161</v>
      </c>
      <c r="S4" s="181" t="s">
        <v>167</v>
      </c>
      <c r="T4" s="181" t="s">
        <v>172</v>
      </c>
      <c r="U4" s="181" t="s">
        <v>175</v>
      </c>
      <c r="V4" s="181" t="s">
        <v>182</v>
      </c>
      <c r="W4" s="181" t="s">
        <v>187</v>
      </c>
      <c r="X4" s="181" t="s">
        <v>192</v>
      </c>
      <c r="Y4" s="167" t="s">
        <v>198</v>
      </c>
      <c r="AA4"/>
    </row>
    <row r="5" spans="1:27" ht="16" x14ac:dyDescent="0.2">
      <c r="A5" s="2" t="s">
        <v>216</v>
      </c>
      <c r="B5" s="2" t="s">
        <v>217</v>
      </c>
      <c r="D5" s="2" t="s">
        <v>218</v>
      </c>
      <c r="F5" s="2" t="s">
        <v>219</v>
      </c>
      <c r="H5" s="2" t="s">
        <v>220</v>
      </c>
      <c r="K5" s="2" t="s">
        <v>30</v>
      </c>
      <c r="L5" s="2" t="s">
        <v>220</v>
      </c>
      <c r="M5" s="2">
        <v>2025</v>
      </c>
      <c r="N5" s="2" t="s">
        <v>221</v>
      </c>
      <c r="O5" s="166"/>
      <c r="P5" s="181" t="s">
        <v>22</v>
      </c>
      <c r="Q5" s="181" t="s">
        <v>155</v>
      </c>
      <c r="R5" s="181" t="s">
        <v>163</v>
      </c>
      <c r="S5" s="181" t="s">
        <v>169</v>
      </c>
      <c r="T5" s="181" t="s">
        <v>174</v>
      </c>
      <c r="U5" s="181" t="s">
        <v>177</v>
      </c>
      <c r="V5" s="181" t="s">
        <v>184</v>
      </c>
      <c r="W5" s="181" t="s">
        <v>189</v>
      </c>
      <c r="X5" s="181" t="s">
        <v>194</v>
      </c>
      <c r="Y5" s="167"/>
      <c r="AA5"/>
    </row>
    <row r="6" spans="1:27" ht="16" x14ac:dyDescent="0.2">
      <c r="B6" s="2" t="s">
        <v>222</v>
      </c>
      <c r="F6" s="2" t="s">
        <v>223</v>
      </c>
      <c r="K6" s="2" t="s">
        <v>31</v>
      </c>
      <c r="N6" s="2" t="s">
        <v>224</v>
      </c>
      <c r="O6" s="168"/>
      <c r="P6" s="181" t="s">
        <v>150</v>
      </c>
      <c r="Q6" s="181" t="s">
        <v>156</v>
      </c>
      <c r="R6" s="181" t="s">
        <v>164</v>
      </c>
      <c r="S6" s="181" t="s">
        <v>170</v>
      </c>
      <c r="T6" s="181"/>
      <c r="U6" s="181" t="s">
        <v>178</v>
      </c>
      <c r="V6" s="181" t="s">
        <v>185</v>
      </c>
      <c r="W6" s="181" t="s">
        <v>190</v>
      </c>
      <c r="X6" s="181" t="s">
        <v>195</v>
      </c>
      <c r="Y6" s="167"/>
      <c r="AA6"/>
    </row>
    <row r="7" spans="1:27" ht="16" x14ac:dyDescent="0.2">
      <c r="B7" s="2" t="s">
        <v>225</v>
      </c>
      <c r="K7" s="2" t="s">
        <v>32</v>
      </c>
      <c r="O7" s="168"/>
      <c r="P7" s="181" t="s">
        <v>151</v>
      </c>
      <c r="Q7" s="181" t="s">
        <v>157</v>
      </c>
      <c r="R7" s="181" t="s">
        <v>165</v>
      </c>
      <c r="S7" s="181" t="s">
        <v>171</v>
      </c>
      <c r="T7" s="181"/>
      <c r="U7" s="181" t="s">
        <v>179</v>
      </c>
      <c r="V7" s="181" t="s">
        <v>186</v>
      </c>
      <c r="W7" s="181" t="s">
        <v>191</v>
      </c>
      <c r="X7" s="181" t="s">
        <v>196</v>
      </c>
      <c r="Y7" s="167"/>
      <c r="AA7"/>
    </row>
    <row r="8" spans="1:27" ht="16" x14ac:dyDescent="0.2">
      <c r="B8" s="2" t="s">
        <v>226</v>
      </c>
      <c r="O8" s="168"/>
      <c r="P8" s="181" t="s">
        <v>152</v>
      </c>
      <c r="Q8" s="181" t="s">
        <v>158</v>
      </c>
      <c r="R8" s="181"/>
      <c r="S8" s="181"/>
      <c r="T8" s="181"/>
      <c r="U8" s="181" t="s">
        <v>180</v>
      </c>
      <c r="V8" s="181"/>
      <c r="W8" s="181"/>
      <c r="X8" s="181"/>
      <c r="Y8" s="167"/>
      <c r="AA8"/>
    </row>
    <row r="9" spans="1:27" ht="17" thickBot="1" x14ac:dyDescent="0.25">
      <c r="B9" s="2" t="s">
        <v>227</v>
      </c>
      <c r="O9" s="169"/>
      <c r="P9" s="170"/>
      <c r="Q9" s="170" t="s">
        <v>159</v>
      </c>
      <c r="R9" s="170"/>
      <c r="S9" s="170"/>
      <c r="T9" s="170"/>
      <c r="U9" s="170" t="s">
        <v>181</v>
      </c>
      <c r="V9" s="170"/>
      <c r="W9" s="170"/>
      <c r="X9" s="170"/>
      <c r="Y9" s="171"/>
      <c r="AA9"/>
    </row>
    <row r="10" spans="1:27" ht="16" x14ac:dyDescent="0.2">
      <c r="AA10"/>
    </row>
    <row r="11" spans="1:27" ht="16" x14ac:dyDescent="0.2">
      <c r="AA11"/>
    </row>
    <row r="12" spans="1:27" ht="16" x14ac:dyDescent="0.2">
      <c r="AA12"/>
    </row>
    <row r="13" spans="1:27" ht="16" x14ac:dyDescent="0.2">
      <c r="AA13"/>
    </row>
    <row r="14" spans="1:27" ht="16" x14ac:dyDescent="0.2">
      <c r="AA14"/>
    </row>
    <row r="15" spans="1:27" ht="16" x14ac:dyDescent="0.2">
      <c r="AA15"/>
    </row>
    <row r="16" spans="1:27" ht="16" x14ac:dyDescent="0.2">
      <c r="AA16"/>
    </row>
    <row r="17" spans="27:27" ht="16" x14ac:dyDescent="0.2">
      <c r="AA17"/>
    </row>
    <row r="18" spans="27:27" ht="16" x14ac:dyDescent="0.2">
      <c r="AA18"/>
    </row>
    <row r="19" spans="27:27" ht="16" x14ac:dyDescent="0.2">
      <c r="AA19"/>
    </row>
    <row r="20" spans="27:27" ht="16" x14ac:dyDescent="0.2">
      <c r="AA20"/>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haredContentType xmlns="Microsoft.SharePoint.Taxonomy.ContentTypeSync" SourceId="93cb0222-e980-4273-ad97-85dba3159c09" ContentTypeId="0x01010091DD660C2743444EACB0CAF777412263" PreviousValue="false"/>
</file>

<file path=customXml/item2.xml><?xml version="1.0" encoding="utf-8"?>
<ct:contentTypeSchema xmlns:ct="http://schemas.microsoft.com/office/2006/metadata/contentType" xmlns:ma="http://schemas.microsoft.com/office/2006/metadata/properties/metaAttributes" ct:_="" ma:_="" ma:contentTypeName="Gavi Excel Workbook" ma:contentTypeID="0x01010091DD660C2743444EACB0CAF7774122630082F78369875BB141859C4172270CBC82" ma:contentTypeVersion="71" ma:contentTypeDescription="" ma:contentTypeScope="" ma:versionID="36a8fe516fc3e71e81a0aa0dc3224362">
  <xsd:schema xmlns:xsd="http://www.w3.org/2001/XMLSchema" xmlns:xs="http://www.w3.org/2001/XMLSchema" xmlns:p="http://schemas.microsoft.com/office/2006/metadata/properties" xmlns:ns2="d0706217-df7c-4bf4-936d-b09aa3b837af" xmlns:ns3="55894003-98dc-4f3e-8669-85b90bdbcc8c" targetNamespace="http://schemas.microsoft.com/office/2006/metadata/properties" ma:root="true" ma:fieldsID="bc2c9b2e81a04d230d0c41328d329322" ns2:_="" ns3:_="">
    <xsd:import namespace="d0706217-df7c-4bf4-936d-b09aa3b837af"/>
    <xsd:import namespace="55894003-98dc-4f3e-8669-85b90bdbcc8c"/>
    <xsd:element name="properties">
      <xsd:complexType>
        <xsd:sequence>
          <xsd:element name="documentManagement">
            <xsd:complexType>
              <xsd:all>
                <xsd:element ref="ns2:TaxCatchAll" minOccurs="0"/>
                <xsd:element ref="ns2:TaxCatchAllLabel"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706217-df7c-4bf4-936d-b09aa3b837af" elementFormDefault="qualified">
    <xsd:import namespace="http://schemas.microsoft.com/office/2006/documentManagement/types"/>
    <xsd:import namespace="http://schemas.microsoft.com/office/infopath/2007/PartnerControls"/>
    <xsd:element name="TaxCatchAll" ma:index="6" nillable="true" ma:displayName="Taxonomy Catch All Column" ma:description="" ma:hidden="true" ma:list="{c405dbff-886d-494b-bfcb-83b334e9f606}" ma:internalName="TaxCatchAll" ma:showField="CatchAllData" ma:web="55894003-98dc-4f3e-8669-85b90bdbcc8c">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description="" ma:hidden="true" ma:list="{c405dbff-886d-494b-bfcb-83b334e9f606}" ma:internalName="TaxCatchAllLabel" ma:readOnly="true" ma:showField="CatchAllDataLabel" ma:web="55894003-98dc-4f3e-8669-85b90bdbcc8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5894003-98dc-4f3e-8669-85b90bdbcc8c" elementFormDefault="qualified">
    <xsd:import namespace="http://schemas.microsoft.com/office/2006/documentManagement/types"/>
    <xsd:import namespace="http://schemas.microsoft.com/office/infopath/2007/PartnerControls"/>
    <xsd:element name="_dlc_DocId" ma:index="10" nillable="true" ma:displayName="Document ID Value" ma:description="The value of the document ID assigned to this item." ma:indexed="true"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TaxCatchAll xmlns="d0706217-df7c-4bf4-936d-b09aa3b837af" xsi:nil="true"/>
    <_dlc_DocId xmlns="55894003-98dc-4f3e-8669-85b90bdbcc8c">GAVI-438364776-1058902</_dlc_DocId>
    <_dlc_DocIdUrl xmlns="55894003-98dc-4f3e-8669-85b90bdbcc8c">
      <Url>https://gavinet.sharepoint.com/teams/PAP/srp/_layouts/15/DocIdRedir.aspx?ID=GAVI-438364776-1058902</Url>
      <Description>GAVI-438364776-1058902</Description>
    </_dlc_DocIdUrl>
  </documentManagement>
</p:properties>
</file>

<file path=customXml/itemProps1.xml><?xml version="1.0" encoding="utf-8"?>
<ds:datastoreItem xmlns:ds="http://schemas.openxmlformats.org/officeDocument/2006/customXml" ds:itemID="{E492CEFD-9641-4BE8-B519-67127620FA1C}">
  <ds:schemaRefs>
    <ds:schemaRef ds:uri="Microsoft.SharePoint.Taxonomy.ContentTypeSync"/>
  </ds:schemaRefs>
</ds:datastoreItem>
</file>

<file path=customXml/itemProps2.xml><?xml version="1.0" encoding="utf-8"?>
<ds:datastoreItem xmlns:ds="http://schemas.openxmlformats.org/officeDocument/2006/customXml" ds:itemID="{2778F837-6CFB-43FA-B795-41E6DE1722A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0706217-df7c-4bf4-936d-b09aa3b837af"/>
    <ds:schemaRef ds:uri="55894003-98dc-4f3e-8669-85b90bdbcc8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094067-FF95-44DD-85E8-187FA720B313}">
  <ds:schemaRefs>
    <ds:schemaRef ds:uri="http://schemas.microsoft.com/sharepoint/v3/contenttype/forms"/>
  </ds:schemaRefs>
</ds:datastoreItem>
</file>

<file path=customXml/itemProps4.xml><?xml version="1.0" encoding="utf-8"?>
<ds:datastoreItem xmlns:ds="http://schemas.openxmlformats.org/officeDocument/2006/customXml" ds:itemID="{0EC6D77D-6556-4E8A-AA18-30D01C2A0620}">
  <ds:schemaRefs>
    <ds:schemaRef ds:uri="http://schemas.microsoft.com/sharepoint/events"/>
  </ds:schemaRefs>
</ds:datastoreItem>
</file>

<file path=customXml/itemProps5.xml><?xml version="1.0" encoding="utf-8"?>
<ds:datastoreItem xmlns:ds="http://schemas.openxmlformats.org/officeDocument/2006/customXml" ds:itemID="{B9DC564D-F49D-4F02-988C-C0634FA79104}">
  <ds:schemaRefs>
    <ds:schemaRef ds:uri="http://schemas.microsoft.com/office/infopath/2007/PartnerControls"/>
    <ds:schemaRef ds:uri="http://purl.org/dc/dcmitype/"/>
    <ds:schemaRef ds:uri="d0706217-df7c-4bf4-936d-b09aa3b837af"/>
    <ds:schemaRef ds:uri="55894003-98dc-4f3e-8669-85b90bdbcc8c"/>
    <ds:schemaRef ds:uri="http://schemas.microsoft.com/office/2006/documentManagement/types"/>
    <ds:schemaRef ds:uri="http://schemas.openxmlformats.org/package/2006/metadata/core-properties"/>
    <ds:schemaRef ds:uri="http://purl.org/dc/elements/1.1/"/>
    <ds:schemaRef ds:uri="http://www.w3.org/XML/1998/namespace"/>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1. Note conceptuelle</vt:lpstr>
      <vt:lpstr>2a. Résumé pl. travail chiffré</vt:lpstr>
      <vt:lpstr>2. Plan de travail chiffré</vt:lpstr>
      <vt:lpstr>3. Demande de doses pour le FCV</vt:lpstr>
      <vt:lpstr>4. Cadre de responsabilisation</vt:lpstr>
      <vt:lpstr>Cadre des frais</vt:lpstr>
      <vt:lpstr>Validation - DO NOT EDIT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Friederike Teutsch</dc:creator>
  <cp:keywords/>
  <dc:description/>
  <cp:lastModifiedBy>Anna Waldenström (Consultant)</cp:lastModifiedBy>
  <cp:revision/>
  <dcterms:created xsi:type="dcterms:W3CDTF">2021-02-04T11:24:46Z</dcterms:created>
  <dcterms:modified xsi:type="dcterms:W3CDTF">2023-05-09T15:06:56Z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0x01010091DD660C2743444EACB0CAF7774122630082F78369875BB141859C4172270CBC82</vt:lpwstr>
  </property>
  <property fmtid="{D5CDD505-2E9C-101B-9397-08002B2CF9AE}" pid="3" name="_dlc_DocIdItemGuid">
    <vt:lpwstr>7e65c8ba-7bd5-4577-9272-259bafa1a727</vt:lpwstr>
  </property>
  <property fmtid="{D5CDD505-2E9C-101B-9397-08002B2CF9AE}" pid="4" name="MSIP_Label_0a957285-7815-485a-9751-5b273b784ad5_Enabled">
    <vt:lpwstr>true</vt:lpwstr>
  </property>
  <property fmtid="{D5CDD505-2E9C-101B-9397-08002B2CF9AE}" pid="5" name="MSIP_Label_0a957285-7815-485a-9751-5b273b784ad5_SetDate">
    <vt:lpwstr>2021-02-03T21:07:07Z</vt:lpwstr>
  </property>
  <property fmtid="{D5CDD505-2E9C-101B-9397-08002B2CF9AE}" pid="6" name="MSIP_Label_0a957285-7815-485a-9751-5b273b784ad5_Method">
    <vt:lpwstr>Privileged</vt:lpwstr>
  </property>
  <property fmtid="{D5CDD505-2E9C-101B-9397-08002B2CF9AE}" pid="7" name="MSIP_Label_0a957285-7815-485a-9751-5b273b784ad5_Name">
    <vt:lpwstr>0a957285-7815-485a-9751-5b273b784ad5</vt:lpwstr>
  </property>
  <property fmtid="{D5CDD505-2E9C-101B-9397-08002B2CF9AE}" pid="8" name="MSIP_Label_0a957285-7815-485a-9751-5b273b784ad5_SiteId">
    <vt:lpwstr>1de6d9f3-0daf-4df6-b9d6-5959f16f6118</vt:lpwstr>
  </property>
  <property fmtid="{D5CDD505-2E9C-101B-9397-08002B2CF9AE}" pid="9" name="MSIP_Label_0a957285-7815-485a-9751-5b273b784ad5_ActionId">
    <vt:lpwstr>454465f7-6727-4445-8f3b-00007a50ac9f</vt:lpwstr>
  </property>
  <property fmtid="{D5CDD505-2E9C-101B-9397-08002B2CF9AE}" pid="10" name="MSIP_Label_0a957285-7815-485a-9751-5b273b784ad5_ContentBits">
    <vt:lpwstr>0</vt:lpwstr>
  </property>
</Properties>
</file>