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gf-my.sharepoint.com/personal/ilona_bena_theglobalfund_org/Documents/Documents/Projets/2025/07_July/"/>
    </mc:Choice>
  </mc:AlternateContent>
  <xr:revisionPtr revIDLastSave="27" documentId="10_ncr:200_{FE64C0E1-BCBF-40EF-8A10-6AD9F56261A8}" xr6:coauthVersionLast="47" xr6:coauthVersionMax="47" xr10:uidLastSave="{4E20F8E1-FB95-454D-97D4-BCA08C149008}"/>
  <bookViews>
    <workbookView xWindow="-57720" yWindow="-30" windowWidth="29040" windowHeight="15720" tabRatio="775" xr2:uid="{00000000-000D-0000-FFFF-FFFF00000000}"/>
  </bookViews>
  <sheets>
    <sheet name="Extension Workplan" sheetId="2" r:id="rId1"/>
    <sheet name="ObjectivesDropdown_Do_Not_Edit" sheetId="15" state="hidden" r:id="rId2"/>
    <sheet name="Workplan dropdowns_Do Not Edit" sheetId="7" state="hidden" r:id="rId3"/>
    <sheet name="Prices&amp;Freight_Do_Not_Edit" sheetId="12" state="hidden" r:id="rId4"/>
  </sheets>
  <definedNames>
    <definedName name="_xlnm._FilterDatabase" localSheetId="0" hidden="1">'Extension Workplan'!$B$3:$X$3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" l="1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4" i="2"/>
  <c r="U65" i="2" l="1"/>
  <c r="V4" i="2" s="1"/>
  <c r="V10" i="2" l="1"/>
  <c r="V11" i="2"/>
  <c r="V12" i="2"/>
  <c r="V13" i="2"/>
  <c r="V6" i="2"/>
  <c r="V7" i="2"/>
  <c r="V8" i="2"/>
  <c r="V16" i="2"/>
  <c r="V24" i="2"/>
  <c r="V32" i="2"/>
  <c r="V40" i="2"/>
  <c r="V48" i="2"/>
  <c r="V56" i="2"/>
  <c r="V5" i="2"/>
  <c r="V17" i="2"/>
  <c r="V25" i="2"/>
  <c r="V33" i="2"/>
  <c r="V41" i="2"/>
  <c r="V49" i="2"/>
  <c r="V57" i="2"/>
  <c r="V18" i="2"/>
  <c r="V26" i="2"/>
  <c r="V34" i="2"/>
  <c r="V42" i="2"/>
  <c r="V50" i="2"/>
  <c r="V58" i="2"/>
  <c r="V19" i="2"/>
  <c r="V27" i="2"/>
  <c r="V35" i="2"/>
  <c r="V43" i="2"/>
  <c r="V51" i="2"/>
  <c r="V59" i="2"/>
  <c r="V20" i="2"/>
  <c r="V28" i="2"/>
  <c r="V36" i="2"/>
  <c r="V44" i="2"/>
  <c r="V52" i="2"/>
  <c r="V60" i="2"/>
  <c r="V21" i="2"/>
  <c r="V29" i="2"/>
  <c r="V37" i="2"/>
  <c r="V45" i="2"/>
  <c r="V53" i="2"/>
  <c r="V61" i="2"/>
  <c r="V14" i="2"/>
  <c r="V22" i="2"/>
  <c r="V30" i="2"/>
  <c r="V38" i="2"/>
  <c r="V46" i="2"/>
  <c r="V54" i="2"/>
  <c r="V62" i="2"/>
  <c r="V15" i="2"/>
  <c r="V23" i="2"/>
  <c r="V31" i="2"/>
  <c r="V39" i="2"/>
  <c r="V47" i="2"/>
  <c r="V55" i="2"/>
  <c r="V63" i="2"/>
  <c r="V9" i="2"/>
</calcChain>
</file>

<file path=xl/sharedStrings.xml><?xml version="1.0" encoding="utf-8"?>
<sst xmlns="http://schemas.openxmlformats.org/spreadsheetml/2006/main" count="796" uniqueCount="796">
  <si>
    <r>
      <rPr>
        <b/>
        <sz val="16"/>
        <rFont val="Arial"/>
        <family val="2"/>
      </rPr>
      <t>Plan de travail</t>
    </r>
  </si>
  <si>
    <r>
      <rPr>
        <b/>
        <sz val="14"/>
        <color rgb="FF674EA7"/>
        <rFont val="Arial"/>
        <family val="2"/>
      </rPr>
      <t>RESPONSABLE DE LA MISE EN ŒUVRE</t>
    </r>
  </si>
  <si>
    <r>
      <rPr>
        <b/>
        <sz val="14"/>
        <color rgb="FF83BD00"/>
        <rFont val="Arial"/>
        <family val="2"/>
      </rPr>
      <t>CALENDRIER ET COÛTS</t>
    </r>
  </si>
  <si>
    <r>
      <rPr>
        <b/>
        <sz val="14"/>
        <color theme="7"/>
        <rFont val="Arial"/>
        <family val="2"/>
      </rPr>
      <t>MISE EN ŒUVRE</t>
    </r>
  </si>
  <si>
    <r>
      <rPr>
        <b/>
        <sz val="12"/>
        <color rgb="FFFFFFFF"/>
        <rFont val="Arial"/>
        <family val="2"/>
      </rPr>
      <t>Résultats</t>
    </r>
    <r>
      <rPr>
        <sz val="12"/>
        <color rgb="FFFFFFFF"/>
        <rFont val="Arial"/>
        <family val="2"/>
      </rPr>
      <t xml:space="preserve">
</t>
    </r>
    <r>
      <rPr>
        <sz val="9"/>
        <color rgb="FFFFFFFF"/>
        <rFont val="Arial"/>
        <family val="2"/>
      </rPr>
      <t>(sélectionner dans la liste déroulante)</t>
    </r>
  </si>
  <si>
    <r>
      <rPr>
        <b/>
        <sz val="12"/>
        <color rgb="FFFFFFFF"/>
        <rFont val="Arial"/>
        <family val="2"/>
      </rPr>
      <t>Domaines d’investissement</t>
    </r>
    <r>
      <rPr>
        <sz val="12"/>
        <color rgb="FFFFFFFF"/>
        <rFont val="Arial"/>
        <family val="2"/>
      </rPr>
      <t xml:space="preserve">
</t>
    </r>
    <r>
      <rPr>
        <b/>
        <sz val="12"/>
        <color rgb="FFFFFFFF"/>
        <rFont val="Arial"/>
        <family val="2"/>
      </rPr>
      <t>de Gavi</t>
    </r>
    <r>
      <rPr>
        <sz val="12"/>
        <color rgb="FFFFFFFF"/>
        <rFont val="Arial"/>
        <family val="2"/>
      </rPr>
      <t xml:space="preserve">
</t>
    </r>
    <r>
      <rPr>
        <sz val="9"/>
        <color rgb="FFFFFFFF"/>
        <rFont val="Arial"/>
        <family val="2"/>
      </rPr>
      <t>(sélectionner dans la liste déroulante)</t>
    </r>
  </si>
  <si>
    <r>
      <rPr>
        <b/>
        <sz val="12"/>
        <color rgb="FFFFFFFF"/>
        <rFont val="Arial"/>
        <family val="2"/>
      </rPr>
      <t>Objectifs</t>
    </r>
    <r>
      <rPr>
        <sz val="12"/>
        <color rgb="FFFFFFFF"/>
        <rFont val="Arial"/>
        <family val="2"/>
      </rPr>
      <t xml:space="preserve">
</t>
    </r>
    <r>
      <rPr>
        <sz val="9"/>
        <color rgb="FFFFFFFF"/>
        <rFont val="Arial"/>
        <family val="2"/>
      </rPr>
      <t>(sélectionner dans la liste déroulante)</t>
    </r>
  </si>
  <si>
    <r>
      <rPr>
        <b/>
        <sz val="12"/>
        <color rgb="FFFFFFFF"/>
        <rFont val="Arial"/>
        <family val="2"/>
      </rPr>
      <t>Activités</t>
    </r>
    <r>
      <rPr>
        <sz val="12"/>
        <color rgb="FFFFFFFF"/>
        <rFont val="Arial"/>
        <family val="2"/>
      </rPr>
      <t xml:space="preserve">
</t>
    </r>
    <r>
      <rPr>
        <sz val="9"/>
        <color rgb="FFFFFFFF"/>
        <rFont val="Arial"/>
        <family val="2"/>
      </rPr>
      <t>(décrire l’activité)</t>
    </r>
  </si>
  <si>
    <r>
      <rPr>
        <b/>
        <sz val="10"/>
        <color rgb="FFFFFFFF"/>
        <rFont val="Arial"/>
        <family val="2"/>
      </rPr>
      <t>Autres sources de financement (le cas échéant)</t>
    </r>
  </si>
  <si>
    <r>
      <rPr>
        <b/>
        <sz val="11"/>
        <color rgb="FFFFFFFF"/>
        <rFont val="Arial"/>
        <family val="2"/>
      </rPr>
      <t>Bénéficiaire de la subvention</t>
    </r>
    <r>
      <rPr>
        <sz val="10"/>
        <color rgb="FFFFFFFF"/>
        <rFont val="Arial"/>
        <family val="2"/>
      </rPr>
      <t xml:space="preserve">
</t>
    </r>
    <r>
      <rPr>
        <sz val="9"/>
        <color rgb="FFFFFFFF"/>
        <rFont val="Arial"/>
        <family val="2"/>
      </rPr>
      <t xml:space="preserve">
</t>
    </r>
    <r>
      <rPr>
        <i/>
        <sz val="9"/>
        <color rgb="FFFFFFFF"/>
        <rFont val="Arial"/>
        <family val="2"/>
      </rPr>
      <t>(le partenaire / l’organisation sous contrat direct qui reçoit le financement pour l’activité indiquée)</t>
    </r>
  </si>
  <si>
    <r>
      <rPr>
        <b/>
        <sz val="11"/>
        <color rgb="FFFFFFFF"/>
        <rFont val="Arial"/>
        <family val="2"/>
      </rPr>
      <t>Responsable de la mise en œuvre / sous-récipiendaire</t>
    </r>
    <r>
      <rPr>
        <sz val="10"/>
        <color rgb="FFFFFFFF"/>
        <rFont val="Arial"/>
        <family val="2"/>
      </rPr>
      <t xml:space="preserve">
</t>
    </r>
    <r>
      <rPr>
        <i/>
        <sz val="9"/>
        <color rgb="FFFFFFFF"/>
        <rFont val="Arial"/>
        <family val="2"/>
      </rPr>
      <t xml:space="preserve">(la structure qui va mettre en œuvre l’activité ou recevoir le montant </t>
    </r>
    <r>
      <rPr>
        <b/>
        <i/>
        <u/>
        <sz val="9"/>
        <color rgb="FFFFFFFF"/>
        <rFont val="Arial"/>
        <family val="2"/>
      </rPr>
      <t>total</t>
    </r>
    <r>
      <rPr>
        <i/>
        <sz val="9"/>
        <color rgb="FFFFFFFF"/>
        <rFont val="Arial"/>
        <family val="2"/>
      </rPr>
      <t xml:space="preserve"> du financement associé à l’activité en cas de sous-traitance du bénéficiaire de la subvention)</t>
    </r>
  </si>
  <si>
    <r>
      <rPr>
        <b/>
        <sz val="10"/>
        <color rgb="FFFFFFFF"/>
        <rFont val="Arial"/>
        <family val="2"/>
      </rPr>
      <t>Type d’organisation du responsable de la mise en œuvre / sous-récipiendaire</t>
    </r>
  </si>
  <si>
    <r>
      <rPr>
        <b/>
        <sz val="10"/>
        <color rgb="FFFFFFFF"/>
        <rFont val="Arial"/>
        <family val="2"/>
      </rPr>
      <t>CALENDRIER DE HAUT NIVEAU</t>
    </r>
  </si>
  <si>
    <r>
      <rPr>
        <b/>
        <sz val="10"/>
        <color rgb="FFFFFFFF"/>
        <rFont val="Arial"/>
        <family val="2"/>
      </rPr>
      <t>(Cocher avec un « x » pour indiquer la durée de l’activité)</t>
    </r>
  </si>
  <si>
    <r>
      <rPr>
        <sz val="14"/>
        <color theme="0"/>
        <rFont val="Arial"/>
        <family val="2"/>
      </rPr>
      <t>Nom du pays</t>
    </r>
  </si>
  <si>
    <r>
      <rPr>
        <b/>
        <sz val="10"/>
        <color rgb="FF424242"/>
        <rFont val="Arial"/>
      </rPr>
      <t>Principaux résultats de l’assistance technique</t>
    </r>
    <r>
      <rPr>
        <sz val="10"/>
        <color rgb="FF424242"/>
        <rFont val="Arial"/>
      </rPr>
      <t xml:space="preserve">
</t>
    </r>
  </si>
  <si>
    <r>
      <rPr>
        <b/>
        <sz val="10"/>
        <color rgb="FF424242"/>
        <rFont val="Arial"/>
        <family val="2"/>
      </rPr>
      <t>AN 1</t>
    </r>
    <r>
      <rPr>
        <sz val="10"/>
        <color rgb="FF424242"/>
        <rFont val="Arial"/>
        <family val="2"/>
      </rPr>
      <t xml:space="preserve">
</t>
    </r>
    <r>
      <rPr>
        <b/>
        <sz val="10"/>
        <color rgb="FF424242"/>
        <rFont val="Arial"/>
        <family val="2"/>
      </rPr>
      <t>T1</t>
    </r>
  </si>
  <si>
    <r>
      <rPr>
        <b/>
        <sz val="10"/>
        <color rgb="FF424242"/>
        <rFont val="Arial"/>
        <family val="2"/>
      </rPr>
      <t>AN 1</t>
    </r>
    <r>
      <rPr>
        <sz val="10"/>
        <color rgb="FF424242"/>
        <rFont val="Arial"/>
        <family val="2"/>
      </rPr>
      <t xml:space="preserve">
</t>
    </r>
    <r>
      <rPr>
        <b/>
        <sz val="10"/>
        <color rgb="FF424242"/>
        <rFont val="Arial"/>
        <family val="2"/>
      </rPr>
      <t>T2</t>
    </r>
  </si>
  <si>
    <r>
      <rPr>
        <b/>
        <sz val="10"/>
        <color rgb="FF424242"/>
        <rFont val="Arial"/>
        <family val="2"/>
      </rPr>
      <t>AN 1</t>
    </r>
    <r>
      <rPr>
        <sz val="10"/>
        <color rgb="FF424242"/>
        <rFont val="Arial"/>
        <family val="2"/>
      </rPr>
      <t xml:space="preserve">
</t>
    </r>
    <r>
      <rPr>
        <b/>
        <sz val="10"/>
        <color rgb="FF424242"/>
        <rFont val="Arial"/>
        <family val="2"/>
      </rPr>
      <t>T3</t>
    </r>
  </si>
  <si>
    <r>
      <rPr>
        <b/>
        <sz val="10"/>
        <color rgb="FF424242"/>
        <rFont val="Arial"/>
        <family val="2"/>
      </rPr>
      <t>AN 1</t>
    </r>
    <r>
      <rPr>
        <sz val="10"/>
        <color rgb="FF424242"/>
        <rFont val="Arial"/>
        <family val="2"/>
      </rPr>
      <t xml:space="preserve">
</t>
    </r>
    <r>
      <rPr>
        <b/>
        <sz val="10"/>
        <color rgb="FF424242"/>
        <rFont val="Arial"/>
        <family val="2"/>
      </rPr>
      <t>T4</t>
    </r>
  </si>
  <si>
    <r>
      <rPr>
        <b/>
        <sz val="10"/>
        <color rgb="FFFFFFFF"/>
        <rFont val="Arial"/>
        <family val="2"/>
      </rPr>
      <t>Total AN 1</t>
    </r>
  </si>
  <si>
    <r>
      <rPr>
        <b/>
        <sz val="10"/>
        <color rgb="FF424242"/>
        <rFont val="Arial"/>
        <family val="2"/>
      </rPr>
      <t>AN 2</t>
    </r>
    <r>
      <rPr>
        <sz val="10"/>
        <color rgb="FF424242"/>
        <rFont val="Arial"/>
        <family val="2"/>
      </rPr>
      <t xml:space="preserve">
</t>
    </r>
    <r>
      <rPr>
        <b/>
        <sz val="10"/>
        <color rgb="FF424242"/>
        <rFont val="Arial"/>
        <family val="2"/>
      </rPr>
      <t>T1</t>
    </r>
  </si>
  <si>
    <r>
      <rPr>
        <b/>
        <sz val="10"/>
        <color rgb="FF424242"/>
        <rFont val="Arial"/>
        <family val="2"/>
      </rPr>
      <t>AN 2</t>
    </r>
    <r>
      <rPr>
        <sz val="10"/>
        <color rgb="FF424242"/>
        <rFont val="Arial"/>
        <family val="2"/>
      </rPr>
      <t xml:space="preserve">
</t>
    </r>
    <r>
      <rPr>
        <b/>
        <sz val="10"/>
        <color rgb="FF424242"/>
        <rFont val="Arial"/>
        <family val="2"/>
      </rPr>
      <t>T2</t>
    </r>
  </si>
  <si>
    <r>
      <rPr>
        <b/>
        <sz val="10"/>
        <color rgb="FF424242"/>
        <rFont val="Arial"/>
        <family val="2"/>
      </rPr>
      <t>AN 2</t>
    </r>
    <r>
      <rPr>
        <sz val="10"/>
        <color rgb="FF424242"/>
        <rFont val="Arial"/>
        <family val="2"/>
      </rPr>
      <t xml:space="preserve">
</t>
    </r>
    <r>
      <rPr>
        <b/>
        <sz val="10"/>
        <color rgb="FF424242"/>
        <rFont val="Arial"/>
        <family val="2"/>
      </rPr>
      <t>T3</t>
    </r>
  </si>
  <si>
    <r>
      <rPr>
        <b/>
        <sz val="10"/>
        <color rgb="FF424242"/>
        <rFont val="Arial"/>
        <family val="2"/>
      </rPr>
      <t>AN 2</t>
    </r>
    <r>
      <rPr>
        <sz val="10"/>
        <color rgb="FF424242"/>
        <rFont val="Arial"/>
        <family val="2"/>
      </rPr>
      <t xml:space="preserve">
</t>
    </r>
    <r>
      <rPr>
        <b/>
        <sz val="10"/>
        <color rgb="FF424242"/>
        <rFont val="Arial"/>
        <family val="2"/>
      </rPr>
      <t>T4</t>
    </r>
  </si>
  <si>
    <r>
      <rPr>
        <b/>
        <sz val="10"/>
        <color rgb="FFFFFFFF"/>
        <rFont val="Arial"/>
        <family val="2"/>
      </rPr>
      <t>Total AN 2</t>
    </r>
  </si>
  <si>
    <r>
      <rPr>
        <b/>
        <sz val="12"/>
        <color rgb="FFFFFFFF"/>
        <rFont val="Arial"/>
        <family val="2"/>
      </rPr>
      <t>TOTAL SUR TOUTES LES ANNÉES</t>
    </r>
  </si>
  <si>
    <r>
      <rPr>
        <b/>
        <sz val="12"/>
        <color rgb="FFFFFFFF"/>
        <rFont val="Arial"/>
        <family val="2"/>
      </rPr>
      <t>% DU BUDGET TOTAL</t>
    </r>
  </si>
  <si>
    <r>
      <rPr>
        <b/>
        <sz val="12"/>
        <color rgb="FFFFFFFF"/>
        <rFont val="Arial"/>
        <family val="2"/>
      </rPr>
      <t>Hypothèses budgétaires</t>
    </r>
  </si>
  <si>
    <r>
      <rPr>
        <b/>
        <sz val="12"/>
        <color theme="0"/>
        <rFont val="Arial"/>
        <family val="2"/>
      </rPr>
      <t>Commentaires sur la mise en œuvre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</si>
  <si>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</si>
  <si>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1.6 Prendre en compte les considérations de genre dans la planification et la mise en œuvre des services de vaccination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</si>
  <si>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</si>
  <si>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</si>
  <si>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</si>
  <si>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</si>
  <si>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[commentaires]</t>
    </r>
  </si>
  <si>
    <r>
      <rPr>
        <b/>
        <sz val="18"/>
        <color theme="1"/>
        <rFont val="Arial"/>
        <family val="2"/>
      </rPr>
      <t>Outcomes</t>
    </r>
  </si>
  <si>
    <r>
      <rPr>
        <b/>
        <sz val="18"/>
        <color theme="1"/>
        <rFont val="Arial"/>
        <family val="2"/>
      </rPr>
      <t>Gavi Investment Areas</t>
    </r>
  </si>
  <si>
    <r>
      <rPr>
        <b/>
        <sz val="18"/>
        <color theme="1"/>
        <rFont val="Arial"/>
        <family val="2"/>
      </rPr>
      <t>Objectives</t>
    </r>
  </si>
  <si>
    <r>
      <rPr>
        <b/>
        <sz val="14"/>
        <rFont val="Arial"/>
        <family val="2"/>
        <scheme val="minor"/>
      </rPr>
      <t>1. Service Delivery</t>
    </r>
  </si>
  <si>
    <r>
      <rPr>
        <b/>
        <sz val="14"/>
        <rFont val="Arial"/>
        <family val="2"/>
        <scheme val="minor"/>
      </rPr>
      <t>2. Human resources for health</t>
    </r>
  </si>
  <si>
    <r>
      <rPr>
        <b/>
        <sz val="14"/>
        <rFont val="Arial"/>
        <family val="2"/>
        <scheme val="minor"/>
      </rPr>
      <t>3. Supply Chain</t>
    </r>
  </si>
  <si>
    <r>
      <rPr>
        <b/>
        <sz val="14"/>
        <rFont val="Arial"/>
        <family val="2"/>
        <scheme val="minor"/>
      </rPr>
      <t>4. Health Information Systems and Monitoring &amp; Learning</t>
    </r>
  </si>
  <si>
    <r>
      <rPr>
        <b/>
        <sz val="14"/>
        <rFont val="Arial"/>
        <family val="2"/>
        <scheme val="minor"/>
      </rPr>
      <t>5. Vaccine Preventable Disease Surveillance</t>
    </r>
  </si>
  <si>
    <r>
      <rPr>
        <b/>
        <sz val="14"/>
        <rFont val="Arial"/>
        <family val="2"/>
        <scheme val="minor"/>
      </rPr>
      <t>6. Demand Generation and Community Engagement</t>
    </r>
  </si>
  <si>
    <r>
      <rPr>
        <b/>
        <sz val="14"/>
        <rFont val="Arial"/>
        <family val="2"/>
        <scheme val="minor"/>
      </rPr>
      <t>7. Governance, Policy, Strategic Planning, and Programme Management</t>
    </r>
  </si>
  <si>
    <r>
      <rPr>
        <b/>
        <sz val="14"/>
        <rFont val="Arial"/>
        <family val="2"/>
        <scheme val="minor"/>
      </rPr>
      <t>8. Health Financing</t>
    </r>
  </si>
  <si>
    <r>
      <rPr>
        <b/>
        <sz val="14"/>
        <color theme="1"/>
        <rFont val="Arial"/>
        <family val="2"/>
        <scheme val="minor"/>
      </rPr>
      <t>9. Grant Management and Indirect Costs</t>
    </r>
  </si>
  <si>
    <r>
      <rPr>
        <b/>
        <sz val="14"/>
        <color theme="1"/>
        <rFont val="Arial"/>
        <family val="2"/>
        <scheme val="minor"/>
      </rPr>
      <t>10. Results-based Financing</t>
    </r>
  </si>
  <si>
    <r>
      <rPr>
        <sz val="14"/>
        <color theme="1"/>
        <rFont val="Arial"/>
        <family val="2"/>
      </rPr>
      <t>1. Introduce &amp; Scale</t>
    </r>
  </si>
  <si>
    <r>
      <rPr>
        <sz val="14"/>
        <rFont val="Arial"/>
        <family val="2"/>
        <scheme val="minor"/>
      </rPr>
      <t>1.1 Extend immunisation services to reach zero-dose, underimmunised children and missed communities</t>
    </r>
  </si>
  <si>
    <r>
      <rPr>
        <sz val="14"/>
        <color theme="1"/>
        <rFont val="Arial"/>
        <family val="2"/>
      </rPr>
      <t>2.1 Improve technical and managerial capacity of healthcare workers to plan, implement and monitor immunisation services</t>
    </r>
  </si>
  <si>
    <r>
      <rPr>
        <sz val="14"/>
        <color theme="1"/>
        <rFont val="Arial"/>
        <family val="2"/>
      </rPr>
      <t>3.1 Improve design of immunisation supply chain system to improve efficiency and vaccine availability, especially in the last mile</t>
    </r>
  </si>
  <si>
    <r>
      <rPr>
        <sz val="14"/>
        <color theme="1"/>
        <rFont val="Arial"/>
        <family val="2"/>
      </rPr>
      <t>4.1 Ensure timely, fit-for-purpose information is available at all levels of the system, and is used regularly and systematically to improve programmatic reach and performance</t>
    </r>
  </si>
  <si>
    <r>
      <rPr>
        <sz val="14"/>
        <color theme="1"/>
        <rFont val="Arial"/>
        <family val="2"/>
      </rPr>
      <t>5.1 Improve the availability and use of timely and accurate data for decisions on vaccine introduction and preventive campaign targeting</t>
    </r>
  </si>
  <si>
    <r>
      <rPr>
        <sz val="14"/>
        <color theme="1"/>
        <rFont val="Arial"/>
        <family val="2"/>
      </rPr>
      <t>6.1 Support the scale-up of social and behavioural data and information systems, including social listening</t>
    </r>
  </si>
  <si>
    <r>
      <rPr>
        <sz val="14"/>
        <color theme="1"/>
        <rFont val="Arial"/>
        <family val="2"/>
      </rPr>
      <t xml:space="preserve">7.1 Strengthen capacity of governance/technical bodies for planning, coordination and tracking progress at all levels, particularly for reaching zero-dose children </t>
    </r>
  </si>
  <si>
    <r>
      <rPr>
        <sz val="14"/>
        <color theme="1"/>
        <rFont val="Arial"/>
        <family val="2"/>
      </rPr>
      <t>8.1 Support planning of Gavi and non-Gavi-supported vaccine procurement costs based on quality vaccine forecasts as part of national and subnational health budgets</t>
    </r>
  </si>
  <si>
    <r>
      <rPr>
        <sz val="14"/>
        <color theme="1"/>
        <rFont val="Arial"/>
        <family val="2"/>
      </rPr>
      <t>9.1 Gavi grant management costs</t>
    </r>
  </si>
  <si>
    <r>
      <rPr>
        <sz val="14"/>
        <color theme="1"/>
        <rFont val="Arial"/>
        <family val="2"/>
      </rPr>
      <t>10.1 Results-based financing</t>
    </r>
  </si>
  <si>
    <r>
      <rPr>
        <sz val="14"/>
        <color theme="1"/>
        <rFont val="Arial"/>
        <family val="2"/>
      </rPr>
      <t>2. Extend &amp; Reach</t>
    </r>
  </si>
  <si>
    <r>
      <rPr>
        <sz val="14"/>
        <rFont val="Arial"/>
        <family val="2"/>
        <scheme val="minor"/>
      </rPr>
      <t>1.2 Integrate delivery of services to improve efficiency, regularity and/or reliability of planned immunisation activities with a focus on zero-dose and underimmunised children and missed communities</t>
    </r>
  </si>
  <si>
    <r>
      <rPr>
        <sz val="14"/>
        <color theme="1"/>
        <rFont val="Arial"/>
        <family val="2"/>
      </rPr>
      <t>2.2 Improve quality of immunisation-related pre-service training among physicians, midwives and nurses for immunisation</t>
    </r>
  </si>
  <si>
    <r>
      <rPr>
        <sz val="14"/>
        <color theme="1"/>
        <rFont val="Arial"/>
        <family val="2"/>
      </rPr>
      <t>3.2 Improve stock management for vaccines and devices to avoid facility-level stock-outs</t>
    </r>
  </si>
  <si>
    <r>
      <rPr>
        <sz val="14"/>
        <color theme="1"/>
        <rFont val="Arial"/>
        <family val="2"/>
      </rPr>
      <t>4.2 Improve data use-related capacity, tools, evidence generation and/or systems for programme monitoring and learning, especially at the subnational level</t>
    </r>
  </si>
  <si>
    <r>
      <rPr>
        <sz val="14"/>
        <color theme="1"/>
        <rFont val="Arial"/>
        <family val="2"/>
      </rPr>
      <t>5.2 Increase timely detection of and response to vaccine-preventable disease outbreaks</t>
    </r>
  </si>
  <si>
    <r>
      <rPr>
        <sz val="14"/>
        <color theme="1"/>
        <rFont val="Arial"/>
        <family val="2"/>
      </rPr>
      <t xml:space="preserve">6.2 Design and implement social and behaviour change interventions </t>
    </r>
  </si>
  <si>
    <r>
      <rPr>
        <sz val="14"/>
        <color theme="1"/>
        <rFont val="Arial"/>
        <family val="2"/>
      </rPr>
      <t>7.2 Strengthen programme performance monitoring and management systems at all levels</t>
    </r>
  </si>
  <si>
    <r>
      <rPr>
        <sz val="14"/>
        <color theme="1"/>
        <rFont val="Arial"/>
        <family val="2"/>
      </rPr>
      <t>8.2 Support the budgeting and targeting of domestic resources for immunisation and/or primary healthcare based on equity considerations</t>
    </r>
  </si>
  <si>
    <r>
      <rPr>
        <sz val="14"/>
        <color theme="1"/>
        <rFont val="Arial"/>
        <family val="2"/>
      </rPr>
      <t>9.2 TA for Gavi management support to grant implementation</t>
    </r>
  </si>
  <si>
    <r>
      <rPr>
        <sz val="14"/>
        <color theme="1"/>
        <rFont val="Arial"/>
        <family val="2"/>
      </rPr>
      <t>3. Manage, Monitor &amp; Learn</t>
    </r>
  </si>
  <si>
    <r>
      <rPr>
        <sz val="14"/>
        <rFont val="Arial"/>
        <family val="2"/>
        <scheme val="minor"/>
      </rPr>
      <t>1.3 Improve service quality and user experience of immunisation services, including bringing a strong gender lens</t>
    </r>
  </si>
  <si>
    <r>
      <rPr>
        <sz val="14"/>
        <color theme="1"/>
        <rFont val="Arial"/>
        <family val="2"/>
      </rPr>
      <t>2.3 Ensure the immunisation health workforce is regularly supported by performance management systems, including supportive supervision and continuous professional development</t>
    </r>
  </si>
  <si>
    <r>
      <rPr>
        <sz val="14"/>
        <color theme="1"/>
        <rFont val="Arial"/>
        <family val="2"/>
      </rPr>
      <t>3.3 Increase capacity and quality of vaccine storage and distribution to improve vaccine availability, especially in the last mile</t>
    </r>
  </si>
  <si>
    <r>
      <rPr>
        <sz val="14"/>
        <color theme="1"/>
        <rFont val="Arial"/>
        <family val="2"/>
      </rPr>
      <t>4.3 Strengthen information systems relevant for the identification and reach of zero-dose and under-immunised children</t>
    </r>
  </si>
  <si>
    <r>
      <rPr>
        <sz val="14"/>
        <color theme="1"/>
        <rFont val="Arial"/>
        <family val="2"/>
      </rPr>
      <t>5.3 Sustainably integrate vaccine-preventable disease surveillance, which meets immunisation programme needs, into a resilient national disease surveillance system</t>
    </r>
  </si>
  <si>
    <r>
      <rPr>
        <sz val="14"/>
        <color theme="1"/>
        <rFont val="Arial"/>
        <family val="2"/>
      </rPr>
      <t>6.3 Improve capacity in designing, implementing, monitoring and/or evaluating demand generation activities at all levels</t>
    </r>
  </si>
  <si>
    <r>
      <rPr>
        <sz val="14"/>
        <color theme="1"/>
        <rFont val="Arial"/>
        <family val="2"/>
      </rPr>
      <t>7.3 Assure gender equality, inclusion and protection considerations are addressed in management structures, immunisation policies, guidelines, practices and accountability measures</t>
    </r>
  </si>
  <si>
    <r>
      <rPr>
        <sz val="14"/>
        <color theme="1"/>
        <rFont val="Arial"/>
        <family val="2"/>
      </rPr>
      <t>8.3 Improve the efficient use and tracking of domestic fund flows going to the frontline, including for reaching zero-dose children</t>
    </r>
  </si>
  <si>
    <r>
      <rPr>
        <sz val="14"/>
        <color theme="1"/>
        <rFont val="Arial"/>
        <family val="2"/>
      </rPr>
      <t>9.3 Other objective related to grant management and indirect costs</t>
    </r>
  </si>
  <si>
    <r>
      <rPr>
        <sz val="14"/>
        <color theme="1"/>
        <rFont val="Arial"/>
        <family val="2"/>
      </rPr>
      <t>4. Commit &amp; Sustain</t>
    </r>
  </si>
  <si>
    <r>
      <rPr>
        <sz val="14"/>
        <rFont val="Arial"/>
        <family val="2"/>
        <scheme val="minor"/>
      </rPr>
      <t>1.4 Establish and/or continue partnerships with civil society organisations to provide immunisation services</t>
    </r>
  </si>
  <si>
    <r>
      <rPr>
        <sz val="14"/>
        <color theme="1"/>
        <rFont val="Arial"/>
        <family val="2"/>
      </rPr>
      <t>2.4 Improve distribution and retention of health workers to increase equitable access to immunisation services</t>
    </r>
  </si>
  <si>
    <r>
      <rPr>
        <sz val="14"/>
        <color theme="1"/>
        <rFont val="Arial"/>
        <family val="2"/>
      </rPr>
      <t>3.4 Strengthen Logistics Management Information Systems to assure real-time monitoring at all immunisation supply chain levels</t>
    </r>
  </si>
  <si>
    <r>
      <rPr>
        <sz val="14"/>
        <color theme="1"/>
        <rFont val="Arial"/>
        <family val="2"/>
      </rPr>
      <t>4.4 Strengthen country capacity to detect, evaluate and respond to serious adverse events following immunisation</t>
    </r>
  </si>
  <si>
    <r>
      <rPr>
        <sz val="14"/>
        <color theme="1"/>
        <rFont val="Arial"/>
        <family val="2"/>
      </rPr>
      <t>5.4 Use surveillance data to identify ways to improve immunisation programme effectiveness in preventing disease</t>
    </r>
  </si>
  <si>
    <r>
      <rPr>
        <sz val="14"/>
        <color theme="1"/>
        <rFont val="Arial"/>
        <family val="2"/>
      </rPr>
      <t>6.4 Increase advocacy for social and political commitment as well as increased accountability for equitable immunisation at all levels</t>
    </r>
  </si>
  <si>
    <r>
      <rPr>
        <sz val="14"/>
        <color theme="1"/>
        <rFont val="Arial"/>
        <family val="2"/>
      </rPr>
      <t>7.4 Other objective related to governance, policy, strategic planning and programme management</t>
    </r>
  </si>
  <si>
    <r>
      <rPr>
        <sz val="14"/>
        <color theme="1"/>
        <rFont val="Arial"/>
        <family val="2"/>
      </rPr>
      <t>8.4 Other objective related to health financing</t>
    </r>
  </si>
  <si>
    <r>
      <rPr>
        <sz val="14"/>
        <rFont val="Arial"/>
        <family val="2"/>
        <scheme val="minor"/>
      </rPr>
      <t>1.5 Establish and/or continue partnerships with (for profit) private sector actors, including professional associations, to reach zero-dose, underimmunised children and missed communities</t>
    </r>
  </si>
  <si>
    <r>
      <rPr>
        <sz val="14"/>
        <color theme="1"/>
        <rFont val="Arial"/>
        <family val="2"/>
      </rPr>
      <t>2.5 Address gender and protection considerations in policies and practices relevant to healthcare providers</t>
    </r>
  </si>
  <si>
    <r>
      <rPr>
        <sz val="14"/>
        <color theme="1"/>
        <rFont val="Arial"/>
        <family val="2"/>
      </rPr>
      <t>3.5 Improve planning, coordination and monitoring of supply chain management at all levels</t>
    </r>
  </si>
  <si>
    <r>
      <rPr>
        <sz val="14"/>
        <color theme="1"/>
        <rFont val="Arial"/>
        <family val="2"/>
      </rPr>
      <t>4.5 Scale up digital health information interventions based on country needs, priorities, plans, strategies, and readiness</t>
    </r>
  </si>
  <si>
    <r>
      <rPr>
        <sz val="14"/>
        <color theme="1"/>
        <rFont val="Arial"/>
        <family val="2"/>
      </rPr>
      <t>5.5 Other objective related to VPD surveillance</t>
    </r>
  </si>
  <si>
    <r>
      <rPr>
        <sz val="14"/>
        <color theme="1"/>
        <rFont val="Arial"/>
        <family val="2"/>
      </rPr>
      <t>6.5 Strengthen partnerships with local and community actors to improve demand for immunisation</t>
    </r>
  </si>
  <si>
    <r>
      <rPr>
        <sz val="14"/>
        <color theme="1"/>
        <rFont val="Arial"/>
        <family val="2"/>
      </rPr>
      <t>2.6 Other human resources for health objective</t>
    </r>
  </si>
  <si>
    <r>
      <rPr>
        <sz val="14"/>
        <color theme="1"/>
        <rFont val="Arial"/>
        <family val="2"/>
      </rPr>
      <t>3.6 Strengthen waste management to reduce infection risk and/or environmental impact</t>
    </r>
  </si>
  <si>
    <r>
      <rPr>
        <sz val="14"/>
        <color theme="1"/>
        <rFont val="Arial"/>
        <family val="2"/>
      </rPr>
      <t>4.6 Other objective related to HIS and M&amp;E</t>
    </r>
  </si>
  <si>
    <r>
      <rPr>
        <sz val="14"/>
        <color theme="1"/>
        <rFont val="Arial"/>
        <family val="2"/>
      </rPr>
      <t>6.6 Other Demand Generation and Community Engagement objective</t>
    </r>
  </si>
  <si>
    <r>
      <rPr>
        <sz val="14"/>
        <rFont val="Arial"/>
        <family val="2"/>
        <scheme val="minor"/>
      </rPr>
      <t>1.7 Design and implement life-course immunisation approaches relevant to Gavi-supported vaccine programmes (HPV, MCV2)</t>
    </r>
  </si>
  <si>
    <r>
      <rPr>
        <sz val="14"/>
        <color theme="1"/>
        <rFont val="Arial"/>
        <family val="2"/>
      </rPr>
      <t>3.7 Other supply chain objective</t>
    </r>
  </si>
  <si>
    <r>
      <rPr>
        <sz val="14"/>
        <rFont val="Arial"/>
        <family val="2"/>
        <scheme val="minor"/>
      </rPr>
      <t>1.8 Other service delivery objective</t>
    </r>
  </si>
  <si>
    <r>
      <rPr>
        <b/>
        <sz val="11"/>
        <color rgb="FF424242"/>
        <rFont val="Arial"/>
        <family val="2"/>
      </rPr>
      <t xml:space="preserve"> Gavi Activity Category</t>
    </r>
  </si>
  <si>
    <r>
      <rPr>
        <b/>
        <sz val="11"/>
        <color theme="1"/>
        <rFont val="Arial"/>
        <family val="2"/>
      </rPr>
      <t>Zero-Dose Targeting</t>
    </r>
  </si>
  <si>
    <r>
      <rPr>
        <b/>
        <sz val="11"/>
        <color theme="1"/>
        <rFont val="Arial"/>
        <family val="2"/>
      </rPr>
      <t>Gender Targeting</t>
    </r>
  </si>
  <si>
    <r>
      <rPr>
        <b/>
        <sz val="11"/>
        <color rgb="FF424242"/>
        <rFont val="Arial"/>
        <family val="2"/>
      </rPr>
      <t>WORKPLAN - HSIS/TCA</t>
    </r>
  </si>
  <si>
    <r>
      <rPr>
        <b/>
        <sz val="11"/>
        <color rgb="FF424242"/>
        <rFont val="Arial"/>
        <family val="2"/>
      </rPr>
      <t>WORKPLAN - Vaccines</t>
    </r>
  </si>
  <si>
    <r>
      <rPr>
        <b/>
        <sz val="11"/>
        <color rgb="FF424242"/>
        <rFont val="Arial"/>
        <family val="2"/>
      </rPr>
      <t>Workplan - Implementing Partner Type</t>
    </r>
  </si>
  <si>
    <r>
      <rPr>
        <sz val="8"/>
        <color theme="1"/>
        <rFont val="Arial"/>
        <family val="2"/>
      </rPr>
      <t xml:space="preserve">Urban/peri urban </t>
    </r>
  </si>
  <si>
    <r>
      <rPr>
        <sz val="8"/>
        <color theme="1"/>
        <rFont val="Arial"/>
        <family val="2"/>
      </rPr>
      <t>Significant contribution</t>
    </r>
  </si>
  <si>
    <r>
      <rPr>
        <sz val="8"/>
        <color theme="1"/>
        <rFont val="Arial"/>
        <family val="2"/>
      </rPr>
      <t>CCEOP</t>
    </r>
  </si>
  <si>
    <r>
      <rPr>
        <sz val="8"/>
        <color theme="1"/>
        <rFont val="Arial"/>
        <family val="2"/>
      </rPr>
      <t>Cholera Vaccine (OCV)</t>
    </r>
  </si>
  <si>
    <r>
      <rPr>
        <sz val="8"/>
        <color theme="1"/>
        <rFont val="Arial"/>
        <family val="2"/>
      </rPr>
      <t>MoH/GOV</t>
    </r>
  </si>
  <si>
    <r>
      <rPr>
        <sz val="8"/>
        <color theme="1"/>
        <rFont val="Arial"/>
        <family val="2"/>
      </rPr>
      <t>2. Support Human Resources for Health</t>
    </r>
  </si>
  <si>
    <r>
      <rPr>
        <sz val="8"/>
        <color theme="1"/>
        <rFont val="Arial"/>
        <family val="2"/>
      </rPr>
      <t>Remote/rural</t>
    </r>
  </si>
  <si>
    <r>
      <rPr>
        <sz val="8"/>
        <color theme="1"/>
        <rFont val="Arial"/>
        <family val="2"/>
      </rPr>
      <t>Some contribution</t>
    </r>
  </si>
  <si>
    <r>
      <rPr>
        <sz val="8"/>
        <color theme="1"/>
        <rFont val="Arial"/>
        <family val="2"/>
      </rPr>
      <t>EAF</t>
    </r>
  </si>
  <si>
    <r>
      <rPr>
        <sz val="8"/>
        <color theme="1"/>
        <rFont val="Arial"/>
        <family val="2"/>
      </rPr>
      <t xml:space="preserve">COVID-19 </t>
    </r>
  </si>
  <si>
    <r>
      <rPr>
        <sz val="8"/>
        <color theme="1"/>
        <rFont val="Arial"/>
        <family val="2"/>
      </rPr>
      <t>Alliance/Core Partner</t>
    </r>
  </si>
  <si>
    <r>
      <rPr>
        <sz val="8"/>
        <color theme="1"/>
        <rFont val="Arial"/>
        <family val="2"/>
      </rPr>
      <t xml:space="preserve">3. Procurement of Supply Chain Equipment and Supply Chain and Waste Management Systems </t>
    </r>
  </si>
  <si>
    <r>
      <rPr>
        <sz val="8"/>
        <color theme="1"/>
        <rFont val="Arial"/>
        <family val="2"/>
      </rPr>
      <t>Conflict</t>
    </r>
  </si>
  <si>
    <r>
      <rPr>
        <sz val="8"/>
        <color theme="1"/>
        <rFont val="Arial"/>
        <family val="2"/>
      </rPr>
      <t>No contribution</t>
    </r>
  </si>
  <si>
    <r>
      <rPr>
        <sz val="8"/>
        <color theme="1"/>
        <rFont val="Arial"/>
        <family val="2"/>
      </rPr>
      <t>HSS</t>
    </r>
  </si>
  <si>
    <r>
      <rPr>
        <sz val="8"/>
        <color theme="1"/>
        <rFont val="Arial"/>
        <family val="2"/>
      </rPr>
      <t>Diphtheria, tetanus, whole-cell pertussis (DTwP); 12-23 months</t>
    </r>
  </si>
  <si>
    <r>
      <rPr>
        <sz val="8"/>
        <color theme="1"/>
        <rFont val="Arial"/>
        <family val="2"/>
      </rPr>
      <t>Other UN</t>
    </r>
  </si>
  <si>
    <r>
      <rPr>
        <sz val="8"/>
        <color theme="1"/>
        <rFont val="Arial"/>
        <family val="2"/>
      </rPr>
      <t>Other sub-populations</t>
    </r>
  </si>
  <si>
    <r>
      <rPr>
        <sz val="8"/>
        <color theme="1"/>
        <rFont val="Arial"/>
        <family val="2"/>
      </rPr>
      <t>Ops (campaign support)</t>
    </r>
  </si>
  <si>
    <r>
      <rPr>
        <sz val="8"/>
        <color theme="1"/>
        <rFont val="Arial"/>
        <family val="2"/>
      </rPr>
      <t>Tetanus-diphtheria (Td); 4-7 years</t>
    </r>
  </si>
  <si>
    <r>
      <rPr>
        <sz val="8"/>
        <color theme="1"/>
        <rFont val="Arial"/>
        <family val="2"/>
      </rPr>
      <t>Semi-state/Government</t>
    </r>
  </si>
  <si>
    <r>
      <rPr>
        <sz val="8"/>
        <color theme="1"/>
        <rFont val="Arial"/>
        <family val="2"/>
      </rPr>
      <t>5. Demand, Communities and Gender</t>
    </r>
  </si>
  <si>
    <r>
      <rPr>
        <sz val="8"/>
        <color theme="1"/>
        <rFont val="Arial"/>
        <family val="2"/>
      </rPr>
      <t>Cross-cutting</t>
    </r>
  </si>
  <si>
    <r>
      <rPr>
        <sz val="8"/>
        <color rgb="FF424242"/>
        <rFont val="Arial"/>
        <family val="2"/>
      </rPr>
      <t>Results-based Financing</t>
    </r>
  </si>
  <si>
    <r>
      <rPr>
        <sz val="8"/>
        <color theme="1"/>
        <rFont val="Arial"/>
        <family val="2"/>
      </rPr>
      <t>Tetanus-diphtheria (Td); 9-15 years</t>
    </r>
  </si>
  <si>
    <r>
      <rPr>
        <sz val="8"/>
        <color theme="1"/>
        <rFont val="Arial"/>
        <family val="2"/>
      </rPr>
      <t>Individual Contractor</t>
    </r>
  </si>
  <si>
    <r>
      <rPr>
        <sz val="8"/>
        <color theme="1"/>
        <rFont val="Arial"/>
        <family val="2"/>
      </rPr>
      <t>6. Governance, Policy and Strategic Planning</t>
    </r>
  </si>
  <si>
    <r>
      <rPr>
        <sz val="8"/>
        <color theme="1"/>
        <rFont val="Arial"/>
        <family val="2"/>
      </rPr>
      <t>N/A (Limited/no contribution towards Zero Dose)</t>
    </r>
  </si>
  <si>
    <r>
      <rPr>
        <sz val="8"/>
        <color rgb="FF424242"/>
        <rFont val="Arial"/>
        <family val="2"/>
      </rPr>
      <t>Switch grant</t>
    </r>
  </si>
  <si>
    <r>
      <rPr>
        <sz val="8"/>
        <color theme="1"/>
        <rFont val="Arial"/>
        <family val="2"/>
      </rPr>
      <t xml:space="preserve">Hexavalent </t>
    </r>
  </si>
  <si>
    <r>
      <rPr>
        <sz val="8"/>
        <color theme="1"/>
        <rFont val="Arial"/>
        <family val="2"/>
      </rPr>
      <t>Local Private Sector</t>
    </r>
  </si>
  <si>
    <r>
      <rPr>
        <sz val="8"/>
        <color theme="1"/>
        <rFont val="Arial"/>
        <family val="2"/>
      </rPr>
      <t>7. Health Financing</t>
    </r>
  </si>
  <si>
    <r>
      <rPr>
        <sz val="8"/>
        <color theme="1"/>
        <rFont val="Arial"/>
        <family val="2"/>
      </rPr>
      <t>TA - PEF/TCA funded</t>
    </r>
  </si>
  <si>
    <r>
      <rPr>
        <sz val="8"/>
        <color theme="1"/>
        <rFont val="Arial"/>
        <family val="2"/>
      </rPr>
      <t>Human Papillomavirus (HPV)</t>
    </r>
  </si>
  <si>
    <r>
      <rPr>
        <sz val="8"/>
        <color theme="1"/>
        <rFont val="Arial"/>
        <family val="2"/>
      </rPr>
      <t>Global Private Sector</t>
    </r>
  </si>
  <si>
    <r>
      <rPr>
        <sz val="8"/>
        <color theme="1"/>
        <rFont val="Arial"/>
        <family val="2"/>
      </rPr>
      <t>8. Program Management</t>
    </r>
  </si>
  <si>
    <r>
      <rPr>
        <sz val="8"/>
        <color theme="1"/>
        <rFont val="Arial"/>
        <family val="2"/>
      </rPr>
      <t>TA - HSS funded</t>
    </r>
  </si>
  <si>
    <r>
      <rPr>
        <sz val="8"/>
        <color theme="1"/>
        <rFont val="Arial"/>
        <family val="2"/>
      </rPr>
      <t>IPV Injectable Polio</t>
    </r>
  </si>
  <si>
    <r>
      <rPr>
        <sz val="8"/>
        <color theme="1"/>
        <rFont val="Arial"/>
        <family val="2"/>
      </rPr>
      <t>Global CSO</t>
    </r>
  </si>
  <si>
    <r>
      <rPr>
        <sz val="8"/>
        <color theme="1"/>
        <rFont val="Arial"/>
        <family val="2"/>
      </rPr>
      <t>9. Results Based Funding</t>
    </r>
  </si>
  <si>
    <r>
      <rPr>
        <sz val="8"/>
        <color theme="1"/>
        <rFont val="Arial"/>
        <family val="2"/>
      </rPr>
      <t>VIG (Vaccine Introduction Grant)</t>
    </r>
  </si>
  <si>
    <r>
      <rPr>
        <sz val="8"/>
        <color theme="1"/>
        <rFont val="Arial"/>
        <family val="2"/>
      </rPr>
      <t>Japanese Encephalitis (JE)</t>
    </r>
  </si>
  <si>
    <r>
      <rPr>
        <sz val="8"/>
        <color theme="1"/>
        <rFont val="Arial"/>
        <family val="2"/>
      </rPr>
      <t>Local CSO</t>
    </r>
  </si>
  <si>
    <r>
      <rPr>
        <sz val="8"/>
        <color theme="1"/>
        <rFont val="Arial"/>
        <family val="2"/>
      </rPr>
      <t>N/A</t>
    </r>
  </si>
  <si>
    <r>
      <rPr>
        <sz val="8"/>
        <color theme="1"/>
        <rFont val="Arial"/>
        <family val="2"/>
      </rPr>
      <t>Malaria</t>
    </r>
  </si>
  <si>
    <r>
      <rPr>
        <sz val="8"/>
        <color theme="1"/>
        <rFont val="Arial"/>
        <family val="2"/>
      </rPr>
      <t>Partner type not yet identified</t>
    </r>
  </si>
  <si>
    <r>
      <rPr>
        <sz val="8"/>
        <color theme="1"/>
        <rFont val="Arial"/>
        <family val="2"/>
      </rPr>
      <t>Measles; Measles-Rubella</t>
    </r>
  </si>
  <si>
    <r>
      <rPr>
        <sz val="8"/>
        <color theme="1"/>
        <rFont val="Arial"/>
        <family val="2"/>
      </rPr>
      <t>Meningitis A</t>
    </r>
  </si>
  <si>
    <r>
      <rPr>
        <sz val="8"/>
        <color rgb="FF424242"/>
        <rFont val="Arial"/>
        <family val="2"/>
      </rPr>
      <t>Pentavalent</t>
    </r>
  </si>
  <si>
    <r>
      <rPr>
        <sz val="8"/>
        <color rgb="FF424242"/>
        <rFont val="Arial"/>
        <family val="2"/>
      </rPr>
      <t>Pneumococcal Vaccine (PCV)</t>
    </r>
  </si>
  <si>
    <r>
      <rPr>
        <sz val="8"/>
        <color rgb="FF424242"/>
        <rFont val="Arial"/>
        <family val="2"/>
      </rPr>
      <t>Rotavirus</t>
    </r>
  </si>
  <si>
    <r>
      <rPr>
        <sz val="8"/>
        <color rgb="FF424242"/>
        <rFont val="Arial"/>
        <family val="2"/>
      </rPr>
      <t>Yellow Fever</t>
    </r>
  </si>
  <si>
    <r>
      <rPr>
        <sz val="8"/>
        <color rgb="FF424242"/>
        <rFont val="Arial"/>
        <family val="2"/>
      </rPr>
      <t>Typhoid</t>
    </r>
  </si>
  <si>
    <r>
      <rPr>
        <b/>
        <sz val="16"/>
        <color rgb="FF0070C0"/>
        <rFont val="Arial"/>
        <family val="2"/>
      </rPr>
      <t>NVS Details</t>
    </r>
  </si>
  <si>
    <r>
      <rPr>
        <b/>
        <sz val="10"/>
        <color theme="1"/>
        <rFont val="Arial"/>
        <family val="2"/>
      </rPr>
      <t>Antigen</t>
    </r>
  </si>
  <si>
    <r>
      <rPr>
        <b/>
        <sz val="10"/>
        <color theme="1"/>
        <rFont val="Arial"/>
        <family val="2"/>
      </rPr>
      <t>Detailed Product Profile Landing Page</t>
    </r>
  </si>
  <si>
    <r>
      <rPr>
        <b/>
        <sz val="10"/>
        <color theme="1"/>
        <rFont val="Arial"/>
        <family val="2"/>
      </rPr>
      <t>Type of New Vaccine Support</t>
    </r>
  </si>
  <si>
    <r>
      <rPr>
        <sz val="8"/>
        <color theme="1"/>
        <rFont val="Arial"/>
        <family val="2"/>
      </rPr>
      <t>https://www.gavi.org/our-alliance/market-shaping/product-information-vaccines-cold-chain-equipment</t>
    </r>
  </si>
  <si>
    <r>
      <rPr>
        <sz val="10"/>
        <color theme="1"/>
        <rFont val="Calibri"/>
        <family val="2"/>
      </rPr>
      <t>Covid-19</t>
    </r>
  </si>
  <si>
    <r>
      <rPr>
        <sz val="10"/>
        <color theme="1"/>
        <rFont val="Calibri"/>
        <family val="2"/>
      </rPr>
      <t>DTwP 12-23m: Routine</t>
    </r>
  </si>
  <si>
    <r>
      <rPr>
        <sz val="10"/>
        <color theme="1"/>
        <rFont val="Calibri"/>
        <family val="2"/>
      </rPr>
      <t xml:space="preserve">HPV: Routine introduction </t>
    </r>
  </si>
  <si>
    <r>
      <rPr>
        <sz val="10"/>
        <color theme="1"/>
        <rFont val="Calibri"/>
        <family val="2"/>
      </rPr>
      <t>HPV: Routine introduction with additional multi-age cohort</t>
    </r>
  </si>
  <si>
    <r>
      <rPr>
        <sz val="10"/>
        <color theme="1"/>
        <rFont val="Calibri"/>
        <family val="2"/>
      </rPr>
      <t>Hexavalent</t>
    </r>
  </si>
  <si>
    <r>
      <rPr>
        <sz val="10"/>
        <color theme="1"/>
        <rFont val="Calibri"/>
        <family val="2"/>
      </rPr>
      <t xml:space="preserve">IPV: Catch-up vaccination for missed children due to global supply constraints </t>
    </r>
  </si>
  <si>
    <r>
      <rPr>
        <sz val="10"/>
        <color theme="1"/>
        <rFont val="Calibri"/>
        <family val="2"/>
      </rPr>
      <t>IPV: Addition of 2nd dose IPV into routine schedule</t>
    </r>
  </si>
  <si>
    <r>
      <rPr>
        <sz val="10"/>
        <color theme="1"/>
        <rFont val="Calibri"/>
        <family val="2"/>
      </rPr>
      <t xml:space="preserve">JE: Routine introduction </t>
    </r>
  </si>
  <si>
    <r>
      <rPr>
        <sz val="10"/>
        <color theme="1"/>
        <rFont val="Calibri"/>
        <family val="2"/>
      </rPr>
      <t>JE: Routine introduction with catch-up campaign</t>
    </r>
  </si>
  <si>
    <r>
      <rPr>
        <sz val="10"/>
        <color theme="1"/>
        <rFont val="Calibri"/>
        <family val="2"/>
      </rPr>
      <t>Malaria: Routine introduction</t>
    </r>
  </si>
  <si>
    <r>
      <rPr>
        <sz val="10"/>
        <color theme="1"/>
        <rFont val="Calibri"/>
        <family val="2"/>
      </rPr>
      <t>MR: Rubella-containing vaccine (RCV) routine introduction as Measles-Rubella (MR) with MR catch-up campaign</t>
    </r>
  </si>
  <si>
    <r>
      <rPr>
        <sz val="10"/>
        <color theme="1"/>
        <rFont val="Calibri"/>
        <family val="2"/>
      </rPr>
      <t xml:space="preserve">Measles second dose (MCV2) routine introduction </t>
    </r>
  </si>
  <si>
    <r>
      <rPr>
        <sz val="10"/>
        <color theme="1"/>
        <rFont val="Calibri"/>
        <family val="2"/>
      </rPr>
      <t>MR second dose (MCV2) routine introduction</t>
    </r>
  </si>
  <si>
    <r>
      <rPr>
        <sz val="10"/>
        <color theme="1"/>
        <rFont val="Calibri"/>
        <family val="2"/>
      </rPr>
      <t>Measles follow-up campaign</t>
    </r>
  </si>
  <si>
    <r>
      <rPr>
        <sz val="10"/>
        <color theme="1"/>
        <rFont val="Calibri"/>
        <family val="2"/>
      </rPr>
      <t>MR follow-up campaign</t>
    </r>
  </si>
  <si>
    <r>
      <rPr>
        <sz val="10"/>
        <color theme="1"/>
        <rFont val="Calibri"/>
        <family val="2"/>
      </rPr>
      <t xml:space="preserve">MenA: Routine introduction with catch-up campaign </t>
    </r>
  </si>
  <si>
    <r>
      <rPr>
        <sz val="10"/>
        <color theme="1"/>
        <rFont val="Calibri"/>
        <family val="2"/>
      </rPr>
      <t>MenA: Routine introduction with preventive mass campaign</t>
    </r>
  </si>
  <si>
    <r>
      <rPr>
        <sz val="10"/>
        <color theme="1"/>
        <rFont val="Calibri"/>
        <family val="2"/>
      </rPr>
      <t>OCV:Preventative mass campaign</t>
    </r>
  </si>
  <si>
    <r>
      <rPr>
        <sz val="10"/>
        <color theme="1"/>
        <rFont val="Calibri"/>
        <family val="2"/>
      </rPr>
      <t xml:space="preserve">PCV: Routine introduction </t>
    </r>
  </si>
  <si>
    <r>
      <rPr>
        <sz val="10"/>
        <color theme="1"/>
        <rFont val="Calibri"/>
        <family val="2"/>
      </rPr>
      <t xml:space="preserve">PCV: Routine introduction with catch-up vaccination </t>
    </r>
  </si>
  <si>
    <r>
      <rPr>
        <sz val="10"/>
        <color theme="1"/>
        <rFont val="Calibri"/>
        <family val="2"/>
      </rPr>
      <t>Pentavalent </t>
    </r>
  </si>
  <si>
    <r>
      <rPr>
        <sz val="10"/>
        <color theme="1"/>
        <rFont val="Calibri"/>
        <family val="2"/>
      </rPr>
      <t xml:space="preserve">Rota: Routine introduction </t>
    </r>
  </si>
  <si>
    <r>
      <rPr>
        <sz val="10"/>
        <color theme="1"/>
        <rFont val="Calibri"/>
        <family val="2"/>
      </rPr>
      <t>Td (4-7): Routine</t>
    </r>
  </si>
  <si>
    <r>
      <rPr>
        <sz val="10"/>
        <color theme="1"/>
        <rFont val="Calibri"/>
        <family val="2"/>
      </rPr>
      <t>Td (9-15): Routine</t>
    </r>
  </si>
  <si>
    <r>
      <rPr>
        <sz val="10"/>
        <color theme="1"/>
        <rFont val="Calibri"/>
        <family val="2"/>
      </rPr>
      <t xml:space="preserve">Typhoid: Routine introduction </t>
    </r>
  </si>
  <si>
    <r>
      <rPr>
        <sz val="10"/>
        <color theme="1"/>
        <rFont val="Calibri"/>
        <family val="2"/>
      </rPr>
      <t>Typhoid: Routine introduction with catch-up campaign</t>
    </r>
  </si>
  <si>
    <r>
      <rPr>
        <sz val="10"/>
        <color theme="1"/>
        <rFont val="Calibri"/>
        <family val="2"/>
      </rPr>
      <t xml:space="preserve">YF: Routine introduction </t>
    </r>
  </si>
  <si>
    <r>
      <rPr>
        <sz val="10"/>
        <color theme="1"/>
        <rFont val="Calibri"/>
        <family val="2"/>
      </rPr>
      <t>YF: Preventive mass campaign</t>
    </r>
  </si>
  <si>
    <r>
      <rPr>
        <b/>
        <sz val="16"/>
        <color rgb="FF0070C0"/>
        <rFont val="Arial"/>
        <family val="2"/>
      </rPr>
      <t>Targeted Areas Tab</t>
    </r>
  </si>
  <si>
    <r>
      <rPr>
        <sz val="8"/>
        <color theme="1"/>
        <rFont val="Arial"/>
        <family val="2"/>
      </rPr>
      <t>Yes</t>
    </r>
  </si>
  <si>
    <r>
      <rPr>
        <b/>
        <sz val="16"/>
        <color rgb="FF0070C0"/>
        <rFont val="Arial"/>
        <family val="2"/>
      </rPr>
      <t>KPIs &amp; Learning Tab</t>
    </r>
  </si>
  <si>
    <r>
      <rPr>
        <b/>
        <sz val="10"/>
        <color theme="1"/>
        <rFont val="Arial"/>
        <family val="2"/>
      </rPr>
      <t>Learning Activities Questions</t>
    </r>
  </si>
  <si>
    <r>
      <rPr>
        <sz val="9"/>
        <color theme="1"/>
        <rFont val="Arial"/>
        <family val="2"/>
        <scheme val="minor"/>
      </rPr>
      <t>Where, who and how many are zero-dose children, and missed communities? Why are they being missed and what are the root causes?</t>
    </r>
  </si>
  <si>
    <r>
      <rPr>
        <sz val="9"/>
        <color theme="1"/>
        <rFont val="Arial"/>
        <family val="2"/>
        <scheme val="minor"/>
      </rPr>
      <t>Are specific approaches designed to reach zero-dose children and missed communities working, what worked well, what did not work as well and why?</t>
    </r>
  </si>
  <si>
    <r>
      <rPr>
        <sz val="9"/>
        <color theme="1"/>
        <rFont val="Arial"/>
        <family val="2"/>
        <scheme val="minor"/>
      </rPr>
      <t>What are effective ways to engage with other partners to reach the marginalised, missed communities and zero-dose children?</t>
    </r>
  </si>
  <si>
    <r>
      <rPr>
        <sz val="9"/>
        <color theme="1"/>
        <rFont val="Arial"/>
        <family val="2"/>
        <scheme val="minor"/>
      </rPr>
      <t>What are the costs of expanding services to these populations? What are the costs associated with Gavi’s tailored and differentiated approach?</t>
    </r>
  </si>
  <si>
    <r>
      <rPr>
        <sz val="9"/>
        <color theme="1"/>
        <rFont val="Arial"/>
        <family val="2"/>
        <scheme val="minor"/>
      </rPr>
      <t>What are the key barriers, and enabling factors, including gender and demand-related, to close immunity gaps?</t>
    </r>
  </si>
  <si>
    <r>
      <rPr>
        <sz val="9"/>
        <color theme="1"/>
        <rFont val="Arial"/>
        <family val="2"/>
        <scheme val="minor"/>
      </rPr>
      <t>What are the evidence gaps at national / sub-national level to monitor and measure for zero-dose and have Gavi data investments contributed to identifying and quantifying zero-dose children and missed communities?</t>
    </r>
  </si>
  <si>
    <r>
      <rPr>
        <sz val="9"/>
        <color theme="1"/>
        <rFont val="Arial"/>
        <family val="2"/>
        <scheme val="minor"/>
      </rPr>
      <t>What are, if any, the unintended consequences of targeting zero-dose children and missed communities?</t>
    </r>
  </si>
  <si>
    <r>
      <rPr>
        <sz val="9"/>
        <color theme="1"/>
        <rFont val="Arial"/>
        <family val="2"/>
        <scheme val="minor"/>
      </rPr>
      <t xml:space="preserve">What are the key enablers or bottlenecks to rapid scale-up / update of new and underused vaccines? Specifically, to increase proportion of Fully Immunised Children (FIC)? </t>
    </r>
  </si>
  <si>
    <r>
      <rPr>
        <sz val="9"/>
        <color theme="1"/>
        <rFont val="Arial"/>
        <family val="2"/>
        <scheme val="minor"/>
      </rPr>
      <t>How well are immunisation systems doing to prevent VPD?</t>
    </r>
  </si>
  <si>
    <r>
      <rPr>
        <sz val="9"/>
        <color theme="1"/>
        <rFont val="Arial"/>
        <family val="2"/>
        <scheme val="minor"/>
      </rPr>
      <t>Where should we use non universal vaccines?</t>
    </r>
  </si>
  <si>
    <r>
      <rPr>
        <sz val="9"/>
        <color theme="1"/>
        <rFont val="Arial"/>
        <family val="2"/>
        <scheme val="minor"/>
      </rPr>
      <t>Are the vaccine formation and schedules working as expected? How can we further optimise the vaccine programme (e.g. targeted use, timing of use, etc.)?</t>
    </r>
  </si>
  <si>
    <r>
      <rPr>
        <sz val="9"/>
        <color theme="1"/>
        <rFont val="Arial"/>
        <family val="2"/>
        <scheme val="minor"/>
      </rPr>
      <t>How can we better prevent, predict, and respond to outbreaks to reduce their impact?</t>
    </r>
  </si>
  <si>
    <r>
      <rPr>
        <sz val="9"/>
        <color theme="1"/>
        <rFont val="Arial"/>
        <family val="2"/>
        <scheme val="minor"/>
      </rPr>
      <t>Are the approaches to addressing gender-related barriers effective to increase immunisation coverage, why or why not?</t>
    </r>
  </si>
  <si>
    <r>
      <rPr>
        <sz val="9"/>
        <color theme="1"/>
        <rFont val="Arial"/>
        <family val="2"/>
        <scheme val="minor"/>
      </rPr>
      <t>What do we know about the drivers for vaccine hesitancy and vaccine demand, and their contribution to vaccine uptake?</t>
    </r>
  </si>
  <si>
    <r>
      <rPr>
        <sz val="9"/>
        <color theme="1"/>
        <rFont val="Arial"/>
        <family val="2"/>
        <scheme val="minor"/>
      </rPr>
      <t>How have approaches influenced vaccine hesitancy, vaccine uptake, vaccine choice? (Incl. to address gender-related barriers, dropouts, provision of product information, C&amp;E)</t>
    </r>
  </si>
  <si>
    <r>
      <rPr>
        <b/>
        <sz val="11"/>
        <color rgb="FF000000"/>
        <rFont val="Calibri"/>
        <family val="2"/>
      </rPr>
      <t>Prices</t>
    </r>
  </si>
  <si>
    <t>Penta</t>
  </si>
  <si>
    <t>Penta_Freight</t>
  </si>
  <si>
    <t>PCV</t>
  </si>
  <si>
    <t>PCV_Freight</t>
  </si>
  <si>
    <t>Rota</t>
  </si>
  <si>
    <t>Rota_Freight</t>
  </si>
  <si>
    <t>IPV</t>
  </si>
  <si>
    <t>IPV_Freight</t>
  </si>
  <si>
    <t>AD syringe</t>
  </si>
  <si>
    <t>Safety Box</t>
  </si>
  <si>
    <t>Freight devices</t>
  </si>
  <si>
    <t>note freight is as % of price</t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</si>
  <si>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</si>
  <si>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</si>
  <si>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</si>
  <si>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</si>
  <si>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</si>
  <si>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</si>
  <si>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</si>
  <si>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</si>
  <si>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</si>
  <si>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</si>
  <si>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</si>
  <si>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</si>
  <si>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</si>
  <si>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</si>
  <si>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</si>
  <si>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</si>
  <si>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</si>
  <si>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</si>
  <si>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</si>
  <si>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</si>
  <si>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</si>
  <si>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</si>
  <si>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</si>
  <si>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</si>
  <si>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</si>
  <si>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</si>
  <si>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</si>
  <si>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</si>
  <si>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</si>
  <si>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</si>
  <si>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</si>
  <si>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</si>
  <si>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</si>
  <si>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</si>
  <si>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</si>
  <si>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</si>
  <si>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</si>
  <si>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</si>
  <si>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</si>
  <si>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</si>
  <si>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</si>
  <si>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</si>
  <si>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</si>
  <si>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</si>
  <si>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</si>
  <si>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</si>
  <si>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</si>
  <si>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</si>
  <si>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</si>
  <si>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</si>
  <si>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</si>
  <si>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</si>
  <si>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</si>
  <si>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</si>
  <si>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</si>
  <si>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</si>
  <si>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</si>
  <si>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</si>
  <si>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</si>
  <si>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</si>
  <si>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</si>
  <si>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</si>
  <si>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</si>
  <si>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</si>
  <si>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</si>
  <si>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</si>
  <si>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</si>
  <si>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</si>
  <si>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</si>
  <si>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</si>
  <si>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</si>
  <si>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</si>
  <si>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</si>
  <si>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</si>
  <si>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</si>
  <si>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</si>
  <si>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</si>
  <si>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</si>
  <si>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</si>
  <si>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</si>
  <si>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</si>
  <si>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</si>
  <si>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</si>
  <si>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</si>
  <si>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</si>
  <si>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</si>
  <si>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</si>
  <si>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</si>
  <si>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</si>
  <si>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</si>
  <si>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</si>
  <si>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</si>
  <si>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</si>
  <si>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</si>
  <si>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</si>
  <si>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</si>
  <si>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</si>
  <si>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</si>
  <si>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</si>
  <si>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</si>
  <si>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</si>
  <si>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</si>
  <si>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</si>
  <si>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</si>
  <si>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</si>
  <si>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</si>
  <si>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</si>
  <si>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</si>
  <si>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</si>
  <si>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</si>
  <si>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</si>
  <si>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</si>
  <si>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</si>
  <si>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</si>
  <si>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</si>
  <si>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</si>
  <si>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</si>
  <si>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</si>
  <si>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</si>
  <si>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</si>
  <si>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</si>
  <si>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</si>
  <si>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</si>
  <si>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</si>
  <si>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</si>
  <si>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</si>
  <si>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</si>
  <si>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</si>
  <si>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</si>
  <si>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</si>
  <si>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</si>
  <si>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</si>
  <si>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</si>
  <si>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</si>
  <si>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</si>
  <si>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</si>
  <si>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</si>
  <si>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</si>
  <si>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</si>
  <si>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</si>
  <si>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</si>
  <si>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</si>
  <si>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</si>
  <si>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</si>
  <si>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</si>
  <si>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</si>
  <si>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</si>
  <si>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</si>
  <si>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</si>
  <si>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</si>
  <si>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</si>
  <si>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</si>
  <si>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</si>
  <si>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</si>
  <si>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</si>
  <si>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</si>
  <si>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</si>
  <si>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</si>
  <si>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</si>
  <si>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</si>
  <si>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</si>
  <si>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</si>
  <si>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</si>
  <si>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</si>
  <si>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</si>
  <si>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</si>
  <si>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</si>
  <si>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</si>
  <si>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</si>
  <si>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</si>
  <si>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</si>
  <si>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</si>
  <si>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</si>
  <si>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</si>
  <si>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</si>
  <si>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</si>
  <si>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</si>
  <si>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</si>
  <si>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</si>
  <si>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</si>
  <si>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</si>
  <si>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</si>
  <si>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</si>
  <si>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</si>
  <si>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</si>
  <si>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</si>
  <si>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</si>
  <si>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</si>
  <si>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</si>
  <si>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</si>
  <si>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</si>
  <si>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</si>
  <si>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</si>
  <si>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</si>
  <si>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</si>
  <si>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</si>
  <si>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</si>
  <si>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</si>
  <si>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</si>
  <si>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</si>
  <si>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</si>
  <si>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</si>
  <si>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</si>
  <si>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</si>
  <si>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</si>
  <si>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</si>
  <si>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</si>
  <si>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</si>
  <si>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</si>
  <si>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</si>
  <si>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</si>
  <si>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</si>
  <si>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</si>
  <si>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</si>
  <si>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</si>
  <si>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</si>
  <si>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</si>
  <si>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</si>
  <si>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</si>
  <si>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</si>
  <si>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</si>
  <si>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</si>
  <si>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</si>
  <si>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</si>
  <si>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</si>
  <si>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</si>
  <si>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</si>
  <si>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</si>
  <si>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</si>
  <si>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</si>
  <si>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</si>
  <si>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</si>
  <si>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</si>
  <si>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</si>
  <si>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</si>
  <si>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</si>
  <si>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</si>
  <si>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</si>
  <si>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</si>
  <si>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</si>
  <si>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</si>
  <si>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</si>
  <si>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</si>
  <si>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</si>
  <si>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</si>
  <si>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</si>
  <si>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</si>
  <si>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</si>
  <si>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</si>
  <si>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</si>
  <si>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</si>
  <si>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</si>
  <si>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</si>
  <si>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</si>
  <si>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</si>
  <si>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</si>
  <si>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</si>
  <si>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</si>
  <si>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</si>
  <si>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</si>
  <si>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</si>
  <si>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</si>
  <si>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</si>
  <si>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</si>
  <si>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</si>
  <si>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</si>
  <si>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</si>
  <si>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</si>
  <si>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</si>
  <si>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</si>
  <si>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</si>
  <si>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</si>
  <si>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</si>
  <si>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</si>
  <si>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</si>
  <si>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</si>
  <si>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</si>
  <si>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</si>
  <si>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</si>
  <si>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</si>
  <si>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</si>
  <si>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</si>
  <si>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</si>
  <si>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</si>
  <si>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</si>
  <si>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</si>
  <si>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</si>
  <si>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</si>
  <si>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</si>
  <si>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</si>
  <si>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</si>
  <si>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</si>
  <si>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</si>
  <si>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</si>
  <si>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</si>
  <si>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</si>
  <si>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</si>
  <si>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</si>
  <si>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</si>
  <si>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</si>
  <si>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</si>
  <si>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</si>
  <si>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</si>
  <si>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</si>
  <si>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</si>
  <si>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</si>
  <si>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</si>
  <si>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</si>
  <si>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</si>
  <si>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</si>
  <si>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</si>
  <si>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</si>
  <si>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</si>
  <si>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</si>
  <si>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</si>
  <si>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</si>
  <si>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</si>
  <si>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</si>
  <si>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</si>
  <si>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</si>
  <si>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</si>
  <si>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</si>
  <si>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</si>
  <si>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</si>
  <si>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</si>
  <si>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</si>
  <si>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</si>
  <si>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</si>
  <si>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</si>
  <si>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</si>
  <si>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</si>
  <si>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</si>
  <si>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</si>
  <si>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</si>
  <si>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</si>
  <si>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</si>
  <si>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</si>
  <si>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</si>
  <si>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</si>
  <si>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</si>
  <si>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</si>
  <si>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</si>
  <si>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</si>
  <si>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</si>
  <si>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</si>
  <si>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</si>
  <si>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</si>
  <si>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</si>
  <si>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</si>
  <si>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</si>
  <si>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</si>
  <si>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</si>
  <si>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</si>
  <si>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</si>
  <si>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</si>
  <si>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</si>
  <si>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</si>
  <si>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</si>
  <si>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</si>
  <si>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</si>
  <si>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</si>
  <si>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</si>
  <si>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</si>
  <si>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</si>
  <si>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</si>
  <si>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</si>
  <si>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</si>
  <si>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</si>
  <si>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</si>
  <si>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</si>
  <si>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</si>
  <si>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</si>
  <si>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</si>
  <si>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</si>
  <si>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</si>
  <si>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</si>
  <si>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</si>
  <si>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</si>
  <si>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</si>
  <si>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</si>
  <si>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</si>
  <si>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</si>
  <si>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</si>
  <si>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</si>
  <si>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</si>
  <si>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</si>
  <si>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</si>
  <si>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</si>
  <si>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</si>
  <si>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</si>
  <si>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</si>
  <si>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</si>
  <si>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</si>
  <si>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</si>
  <si>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</si>
  <si>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</si>
  <si>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</si>
  <si>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</si>
  <si>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</si>
  <si>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</si>
  <si>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</si>
  <si>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</si>
  <si>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</si>
  <si>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</si>
  <si>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</si>
  <si>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</si>
  <si>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</si>
  <si>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</si>
  <si>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</si>
  <si>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</si>
  <si>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</si>
  <si>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</si>
  <si>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</si>
  <si>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</si>
  <si>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</si>
  <si>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</si>
  <si>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</si>
  <si>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</si>
  <si>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</si>
  <si>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</si>
  <si>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</si>
  <si>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</si>
  <si>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</si>
  <si>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</si>
  <si>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</si>
  <si>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</si>
  <si>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</si>
  <si>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</si>
  <si>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</si>
  <si>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</si>
  <si>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</si>
  <si>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</si>
  <si>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</si>
  <si>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</si>
  <si>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</si>
  <si>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</si>
  <si>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</si>
  <si>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</si>
  <si>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</si>
  <si>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</si>
  <si>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</si>
  <si>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</si>
  <si>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</si>
  <si>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</si>
  <si>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</si>
  <si>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</si>
  <si>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</si>
  <si>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</si>
  <si>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</si>
  <si>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</si>
  <si>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</si>
  <si>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</si>
  <si>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rgb="FF424242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</si>
  <si>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</si>
  <si>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</si>
  <si>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</si>
  <si>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</si>
  <si>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</si>
  <si>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</si>
  <si>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</si>
  <si>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</si>
  <si>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</si>
  <si>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</si>
  <si>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</si>
  <si>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</si>
  <si>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</si>
  <si>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[Sélectionner dans la liste déroulante]</t>
    </r>
  </si>
  <si>
    <r>
      <rPr>
        <sz val="10"/>
        <color rgb="FF424242"/>
        <rFont val="Arial"/>
        <family val="2"/>
      </rPr>
      <t>Livrables attendus pour l’assistance technique</t>
    </r>
  </si>
  <si>
    <r>
      <rPr>
        <sz val="10"/>
        <color theme="1"/>
        <rFont val="Arial"/>
        <family val="2"/>
      </rPr>
      <t>[indiquer les investissements provenant d’autres donateurs : donateur, brève description, montant]</t>
    </r>
  </si>
  <si>
    <r>
      <rPr>
        <sz val="10"/>
        <color theme="1"/>
        <rFont val="Arial"/>
        <family val="2"/>
      </rPr>
      <t>[p. ex. ministère de la Santé / gouvernement ; 
Alliance / partenaire principal ; 
Autre agence des Nations Unies ; 
organisation semi-publique / liée au gouvernement ; 
Prestataire indépendant ; 
Secteur privé local ; ou
Secteur privé mondial]</t>
    </r>
  </si>
  <si>
    <r>
      <rPr>
        <sz val="10"/>
        <color theme="1"/>
        <rFont val="Arial"/>
        <family val="2"/>
      </rPr>
      <t>[sélectionner dans la liste déroulante]</t>
    </r>
  </si>
  <si>
    <r>
      <rPr>
        <sz val="10"/>
        <color theme="1"/>
        <rFont val="Arial"/>
        <family val="2"/>
      </rPr>
      <t>[commentaires]</t>
    </r>
  </si>
  <si>
    <r>
      <rPr>
        <sz val="14"/>
        <color theme="1"/>
        <rFont val="Arial"/>
        <family val="2"/>
      </rPr>
      <t>[Select from Dropdown]</t>
    </r>
  </si>
  <si>
    <r>
      <rPr>
        <sz val="14"/>
        <color theme="1"/>
        <rFont val="Arial"/>
        <family val="2"/>
      </rPr>
      <t>[Select from Dropdown]</t>
    </r>
  </si>
  <si>
    <r>
      <rPr>
        <sz val="14"/>
        <color theme="1"/>
        <rFont val="Arial"/>
        <family val="2"/>
      </rPr>
      <t>[Select from Dropdown]</t>
    </r>
  </si>
  <si>
    <r>
      <rPr>
        <b/>
        <sz val="14"/>
        <rFont val="Arial"/>
        <family val="2"/>
        <scheme val="minor"/>
      </rPr>
      <t>[Select from Dropdown]</t>
    </r>
  </si>
  <si>
    <r>
      <rPr>
        <b/>
        <sz val="14"/>
        <rFont val="Arial"/>
        <family val="2"/>
        <scheme val="minor"/>
      </rPr>
      <t>1. Service Delivery</t>
    </r>
  </si>
  <si>
    <r>
      <rPr>
        <sz val="14"/>
        <color theme="1"/>
        <rFont val="Arial"/>
        <family val="2"/>
      </rPr>
      <t>[Select from Dropdown]</t>
    </r>
  </si>
  <si>
    <r>
      <rPr>
        <sz val="14"/>
        <color theme="1"/>
        <rFont val="Arial"/>
        <family val="2"/>
      </rPr>
      <t>1.1 Extend immunisation services to reach zero-dose, underimmunised children and missed communities</t>
    </r>
  </si>
  <si>
    <r>
      <rPr>
        <b/>
        <sz val="14"/>
        <rFont val="Arial"/>
        <family val="2"/>
        <scheme val="minor"/>
      </rPr>
      <t>2. Human resources for health</t>
    </r>
  </si>
  <si>
    <r>
      <rPr>
        <sz val="14"/>
        <color theme="1"/>
        <rFont val="Arial"/>
        <family val="2"/>
      </rPr>
      <t>1.2 Integrate delivery of services to improve efficiency, regularity and/or reliability of planned immunisation activities with a focus on zero-dose and underimmunised children and missed communities</t>
    </r>
  </si>
  <si>
    <r>
      <rPr>
        <b/>
        <sz val="14"/>
        <rFont val="Arial"/>
        <family val="2"/>
        <scheme val="minor"/>
      </rPr>
      <t>3. Supply Chain</t>
    </r>
  </si>
  <si>
    <r>
      <rPr>
        <sz val="14"/>
        <color theme="1"/>
        <rFont val="Arial"/>
        <family val="2"/>
      </rPr>
      <t>1.3 Improve service quality and user experience of immunisation services, including bringing a strong gender lens</t>
    </r>
  </si>
  <si>
    <r>
      <rPr>
        <b/>
        <sz val="14"/>
        <rFont val="Arial"/>
        <family val="2"/>
        <scheme val="minor"/>
      </rPr>
      <t>4. Health Information Systems and Monitoring &amp; Learning</t>
    </r>
  </si>
  <si>
    <r>
      <rPr>
        <sz val="14"/>
        <color theme="1"/>
        <rFont val="Arial"/>
        <family val="2"/>
      </rPr>
      <t>1.4 Establish and/or continue partnerships with civil society organisations to provide immunisation services</t>
    </r>
  </si>
  <si>
    <r>
      <rPr>
        <b/>
        <sz val="14"/>
        <rFont val="Arial"/>
        <family val="2"/>
        <scheme val="minor"/>
      </rPr>
      <t>5. Vaccine Preventable Disease Surveillance</t>
    </r>
  </si>
  <si>
    <r>
      <rPr>
        <sz val="14"/>
        <color theme="1"/>
        <rFont val="Arial"/>
        <family val="2"/>
      </rPr>
      <t>1.5 Establish and/or continue partnerships with (for profit) private sector actors, including professional associations, to reach zero-dose, underimmunised children and missed communities</t>
    </r>
  </si>
  <si>
    <r>
      <rPr>
        <b/>
        <sz val="14"/>
        <rFont val="Arial"/>
        <family val="2"/>
        <scheme val="minor"/>
      </rPr>
      <t>6. Demand Generation and Community Engagement</t>
    </r>
  </si>
  <si>
    <r>
      <rPr>
        <sz val="14"/>
        <rFont val="Arial"/>
        <family val="2"/>
        <scheme val="minor"/>
      </rPr>
      <t>1.6 Address gender considerations in the planning and implementation of immunisation services</t>
    </r>
  </si>
  <si>
    <r>
      <rPr>
        <sz val="14"/>
        <color theme="1"/>
        <rFont val="Arial"/>
        <family val="2"/>
      </rPr>
      <t>1.6 Address gender considerations in the planning and implementation of immunisation services</t>
    </r>
  </si>
  <si>
    <r>
      <rPr>
        <b/>
        <sz val="14"/>
        <rFont val="Arial"/>
        <family val="2"/>
        <scheme val="minor"/>
      </rPr>
      <t>7. Governance, Policy, Strategic Planning, and Programme Management</t>
    </r>
  </si>
  <si>
    <r>
      <rPr>
        <sz val="14"/>
        <color theme="1"/>
        <rFont val="Arial"/>
        <family val="2"/>
      </rPr>
      <t>1.7 Design and implement life-course immunisation approaches relevant to Gavi-supported vaccine programmes (HPV, MCV2)</t>
    </r>
  </si>
  <si>
    <r>
      <rPr>
        <b/>
        <sz val="14"/>
        <rFont val="Arial"/>
        <family val="2"/>
        <scheme val="minor"/>
      </rPr>
      <t>8. Health Financing</t>
    </r>
  </si>
  <si>
    <r>
      <rPr>
        <sz val="14"/>
        <color theme="1"/>
        <rFont val="Arial"/>
        <family val="2"/>
      </rPr>
      <t>1.8 Other service delivery objective</t>
    </r>
  </si>
  <si>
    <r>
      <rPr>
        <b/>
        <sz val="14"/>
        <color theme="1"/>
        <rFont val="Arial"/>
        <family val="2"/>
        <scheme val="minor"/>
      </rPr>
      <t>9. Grant Management and Indirect Costs</t>
    </r>
  </si>
  <si>
    <r>
      <rPr>
        <sz val="14"/>
        <rFont val="Arial"/>
        <family val="2"/>
        <scheme val="minor"/>
      </rPr>
      <t>2.1 Improve technical and managerial capacity of healthcare workers to plan, implement and monitor immunisation services</t>
    </r>
  </si>
  <si>
    <r>
      <rPr>
        <b/>
        <sz val="14"/>
        <color theme="1"/>
        <rFont val="Arial"/>
        <family val="2"/>
        <scheme val="minor"/>
      </rPr>
      <t>10. Results-based Financing</t>
    </r>
  </si>
  <si>
    <r>
      <rPr>
        <sz val="14"/>
        <color theme="1"/>
        <rFont val="Arial"/>
        <family val="2"/>
      </rPr>
      <t>Objectives</t>
    </r>
  </si>
  <si>
    <r>
      <rPr>
        <sz val="14"/>
        <rFont val="Arial"/>
        <family val="2"/>
        <scheme val="minor"/>
      </rPr>
      <t>2.2 Improve quality of immunisation-related pre-service training among physicians, midwives and nurses for immunisation</t>
    </r>
  </si>
  <si>
    <r>
      <rPr>
        <sz val="14"/>
        <rFont val="Arial"/>
        <family val="2"/>
        <scheme val="minor"/>
      </rPr>
      <t>2.3 Ensure the immunisation health workforce is regularly supported by performance management systems, including supportive supervision and continuous professional development</t>
    </r>
  </si>
  <si>
    <r>
      <rPr>
        <sz val="14"/>
        <rFont val="Arial"/>
        <family val="2"/>
        <scheme val="minor"/>
      </rPr>
      <t>2.4 Improve distribution and retention of health workers to increase equitable access to immunisation services</t>
    </r>
  </si>
  <si>
    <r>
      <rPr>
        <sz val="14"/>
        <rFont val="Arial"/>
        <family val="2"/>
        <scheme val="minor"/>
      </rPr>
      <t>2.5 Address gender and protection considerations in policies and practices relevant to healthcare providers</t>
    </r>
  </si>
  <si>
    <r>
      <rPr>
        <sz val="14"/>
        <rFont val="Arial"/>
        <family val="2"/>
        <scheme val="minor"/>
      </rPr>
      <t>2.6 Other human resources for health objective</t>
    </r>
  </si>
  <si>
    <r>
      <rPr>
        <sz val="14"/>
        <rFont val="Arial"/>
        <family val="2"/>
        <scheme val="minor"/>
      </rPr>
      <t>3.1 Improve design of immunisation supply chain system to improve efficiency and vaccine availability, especially in the last mile</t>
    </r>
  </si>
  <si>
    <r>
      <rPr>
        <sz val="14"/>
        <color theme="1"/>
        <rFont val="Arial"/>
        <family val="2"/>
        <scheme val="minor"/>
      </rPr>
      <t>3.2 Improve stock management for vaccines and devices to avoid facility-level stock-outs</t>
    </r>
  </si>
  <si>
    <r>
      <rPr>
        <sz val="14"/>
        <color theme="1"/>
        <rFont val="Arial"/>
        <family val="2"/>
        <scheme val="minor"/>
      </rPr>
      <t>3.3 Increase capacity and quality of vaccine storage and distribution to improve vaccine availability, especially in the last mile</t>
    </r>
  </si>
  <si>
    <r>
      <rPr>
        <sz val="14"/>
        <rFont val="Arial"/>
        <family val="2"/>
        <scheme val="minor"/>
      </rPr>
      <t>3.4 Strengthen Logistics Management Information Systems to assure real-time monitoring at all immunisation supply chain levels</t>
    </r>
  </si>
  <si>
    <r>
      <rPr>
        <sz val="14"/>
        <rFont val="Arial"/>
        <family val="2"/>
        <scheme val="minor"/>
      </rPr>
      <t>3.5 Improve planning, coordination and monitoring of supply chain management at all levels</t>
    </r>
  </si>
  <si>
    <r>
      <rPr>
        <sz val="14"/>
        <rFont val="Arial"/>
        <family val="2"/>
        <scheme val="minor"/>
      </rPr>
      <t>3.6 Strengthen waste management to reduce infection risk and/or environmental impact</t>
    </r>
  </si>
  <si>
    <r>
      <rPr>
        <sz val="14"/>
        <color theme="1"/>
        <rFont val="Arial"/>
        <family val="2"/>
        <scheme val="minor"/>
      </rPr>
      <t>3.7 Other supply chain objective</t>
    </r>
  </si>
  <si>
    <r>
      <rPr>
        <sz val="14"/>
        <color theme="1"/>
        <rFont val="Arial"/>
        <family val="2"/>
        <scheme val="minor"/>
      </rPr>
      <t>4.1 Ensure timely, fit-for-purpose information is available at all levels of the system, and is used regularly and systematically to improve programmatic reach and performance</t>
    </r>
  </si>
  <si>
    <r>
      <rPr>
        <sz val="14"/>
        <color theme="1"/>
        <rFont val="Arial"/>
        <family val="2"/>
        <scheme val="minor"/>
      </rPr>
      <t>4.2 Improve data use-related capacity, tools, evidence generation and/or systems for programme monitoring and learning, especially at the subnational level</t>
    </r>
  </si>
  <si>
    <r>
      <rPr>
        <sz val="14"/>
        <color theme="1"/>
        <rFont val="Arial"/>
        <family val="2"/>
        <scheme val="minor"/>
      </rPr>
      <t>4.3 Strengthen information systems relevant for the identification and reach of zero-dose and under-immunised children</t>
    </r>
  </si>
  <si>
    <r>
      <rPr>
        <sz val="14"/>
        <color theme="1"/>
        <rFont val="Arial"/>
        <family val="2"/>
        <scheme val="minor"/>
      </rPr>
      <t>4.4 Strengthen country capacity to detect, evaluate and respond to serious adverse events following immunisation</t>
    </r>
  </si>
  <si>
    <r>
      <rPr>
        <sz val="14"/>
        <color theme="1"/>
        <rFont val="Arial"/>
        <family val="2"/>
        <scheme val="minor"/>
      </rPr>
      <t>4.5 Scale up digital health information interventions based on country needs, priorities, plans, strategies, and readiness</t>
    </r>
  </si>
  <si>
    <r>
      <rPr>
        <sz val="14"/>
        <color theme="1"/>
        <rFont val="Arial"/>
        <family val="2"/>
        <scheme val="minor"/>
      </rPr>
      <t>4.6 Other objective related to HIS and M&amp;E</t>
    </r>
  </si>
  <si>
    <r>
      <rPr>
        <sz val="14"/>
        <rFont val="Arial"/>
        <family val="2"/>
        <scheme val="minor"/>
      </rPr>
      <t>5.1 Improve the availability and use of timely and accurate data for decisions on vaccine introduction and preventive campaign targeting</t>
    </r>
  </si>
  <si>
    <r>
      <rPr>
        <sz val="14"/>
        <rFont val="Arial"/>
        <family val="2"/>
        <scheme val="minor"/>
      </rPr>
      <t>5.2 Increase timely detection of and response to vaccine-preventable disease outbreaks</t>
    </r>
  </si>
  <si>
    <r>
      <rPr>
        <sz val="14"/>
        <rFont val="Arial"/>
        <family val="2"/>
        <scheme val="minor"/>
      </rPr>
      <t>5.3 Sustainably integrate vaccine-preventable disease surveillance, which meets immunisation programme needs, into a resilient national disease surveillance system</t>
    </r>
  </si>
  <si>
    <r>
      <rPr>
        <sz val="14"/>
        <rFont val="Arial"/>
        <family val="2"/>
        <scheme val="minor"/>
      </rPr>
      <t>5.4 Use surveillance data to identify ways to improve immunisation programme effectiveness in preventing disease</t>
    </r>
  </si>
  <si>
    <r>
      <rPr>
        <sz val="14"/>
        <rFont val="Arial"/>
        <family val="2"/>
        <scheme val="minor"/>
      </rPr>
      <t>5.5 Other objective related to VPD surveillance</t>
    </r>
  </si>
  <si>
    <r>
      <rPr>
        <sz val="14"/>
        <color theme="1"/>
        <rFont val="Arial"/>
        <family val="2"/>
        <scheme val="minor"/>
      </rPr>
      <t>6.1 Support the scale-up of social and behavioural data and information systems, including social listening</t>
    </r>
  </si>
  <si>
    <r>
      <rPr>
        <sz val="14"/>
        <color theme="1"/>
        <rFont val="Arial"/>
        <family val="2"/>
        <scheme val="minor"/>
      </rPr>
      <t xml:space="preserve">6.2 Design and implement social and behaviour change interventions </t>
    </r>
  </si>
  <si>
    <r>
      <rPr>
        <sz val="14"/>
        <color theme="1"/>
        <rFont val="Arial"/>
        <family val="2"/>
        <scheme val="minor"/>
      </rPr>
      <t>6.3 Improve capacity in designing, implementing, monitoring and/or evaluating demand generation activities at all levels</t>
    </r>
  </si>
  <si>
    <r>
      <rPr>
        <sz val="14"/>
        <color theme="1"/>
        <rFont val="Arial"/>
        <family val="2"/>
        <scheme val="minor"/>
      </rPr>
      <t>6.4 Increase advocacy for social and political commitment as well as increased accountability for equitable immunisation at all levels</t>
    </r>
  </si>
  <si>
    <r>
      <rPr>
        <sz val="14"/>
        <color theme="1"/>
        <rFont val="Arial"/>
        <family val="2"/>
        <scheme val="minor"/>
      </rPr>
      <t>6.5 Strengthen partnerships with local and community actors to improve demand for immunisation</t>
    </r>
  </si>
  <si>
    <r>
      <rPr>
        <sz val="14"/>
        <color theme="1"/>
        <rFont val="Arial"/>
        <family val="2"/>
        <scheme val="minor"/>
      </rPr>
      <t>6.6 Other Demand Generation and Community Engagement objective</t>
    </r>
  </si>
  <si>
    <r>
      <rPr>
        <sz val="14"/>
        <rFont val="Arial"/>
        <family val="2"/>
        <scheme val="minor"/>
      </rPr>
      <t xml:space="preserve">7.1 Strengthen capacity of governance/technical bodies for planning, coordination and tracking progress at all levels, particularly for reaching zero-dose children </t>
    </r>
  </si>
  <si>
    <r>
      <rPr>
        <sz val="14"/>
        <rFont val="Arial"/>
        <family val="2"/>
        <scheme val="minor"/>
      </rPr>
      <t>7.2 Strengthen programme performance monitoring and management systems at all levels</t>
    </r>
  </si>
  <si>
    <r>
      <rPr>
        <sz val="14"/>
        <color theme="1"/>
        <rFont val="Arial"/>
        <family val="2"/>
        <scheme val="minor"/>
      </rPr>
      <t>7.3 Assure gender equality, inclusion and protection considerations are addressed in management structures, immunisation policies, guidelines, practices and accountability measures</t>
    </r>
  </si>
  <si>
    <r>
      <rPr>
        <sz val="14"/>
        <color theme="1"/>
        <rFont val="Arial"/>
        <family val="2"/>
        <scheme val="minor"/>
      </rPr>
      <t>7.4 Other objective related to governance, policy, strategic planning and programme management</t>
    </r>
  </si>
  <si>
    <r>
      <rPr>
        <sz val="14"/>
        <rFont val="Arial"/>
        <family val="2"/>
        <scheme val="minor"/>
      </rPr>
      <t>8.1 Support planning of Gavi and non-Gavi-supported vaccine procurement costs based on quality vaccine forecasts as part of national and subnational health budgets</t>
    </r>
  </si>
  <si>
    <r>
      <rPr>
        <sz val="14"/>
        <color theme="1"/>
        <rFont val="Arial"/>
        <family val="2"/>
        <scheme val="minor"/>
      </rPr>
      <t>8.2 Support the budgeting and targeting of domestic resources for immunisation and/or primary healthcare based on equity considerations</t>
    </r>
  </si>
  <si>
    <r>
      <rPr>
        <sz val="14"/>
        <color theme="1"/>
        <rFont val="Arial"/>
        <family val="2"/>
        <scheme val="minor"/>
      </rPr>
      <t>8.3 Improve the efficient use and tracking of domestic fund flows going to the frontline, including for reaching zero-dose children</t>
    </r>
  </si>
  <si>
    <r>
      <rPr>
        <sz val="14"/>
        <color theme="1"/>
        <rFont val="Arial"/>
        <family val="2"/>
        <scheme val="minor"/>
      </rPr>
      <t>8.4 Other objective related to health financing</t>
    </r>
  </si>
  <si>
    <r>
      <rPr>
        <sz val="14"/>
        <color theme="1"/>
        <rFont val="Arial"/>
        <family val="2"/>
        <scheme val="minor"/>
      </rPr>
      <t>9.1 Gavi grant management costs</t>
    </r>
  </si>
  <si>
    <r>
      <rPr>
        <sz val="14"/>
        <color theme="1"/>
        <rFont val="Arial"/>
        <family val="2"/>
        <scheme val="minor"/>
      </rPr>
      <t>9.2 TA for Gavi management support to grant implementation</t>
    </r>
  </si>
  <si>
    <r>
      <rPr>
        <sz val="14"/>
        <color theme="1"/>
        <rFont val="Arial"/>
        <family val="2"/>
        <scheme val="minor"/>
      </rPr>
      <t>9.3 Other objective related to grant management and indirect costs</t>
    </r>
  </si>
  <si>
    <r>
      <rPr>
        <sz val="14"/>
        <color theme="1"/>
        <rFont val="Arial"/>
        <family val="2"/>
        <scheme val="minor"/>
      </rPr>
      <t>10.1 Results-based financing</t>
    </r>
  </si>
  <si>
    <r>
      <rPr>
        <b/>
        <sz val="16"/>
        <color rgb="FF0070C0"/>
        <rFont val="Arial"/>
        <family val="2"/>
      </rPr>
      <t>Workplan</t>
    </r>
  </si>
  <si>
    <r>
      <rPr>
        <sz val="8"/>
        <color theme="1"/>
        <rFont val="Arial"/>
        <family val="2"/>
      </rPr>
      <t>[select from dropdown]</t>
    </r>
  </si>
  <si>
    <r>
      <rPr>
        <sz val="8"/>
        <color theme="1"/>
        <rFont val="Arial"/>
        <family val="2"/>
      </rPr>
      <t>[select from dropdown]</t>
    </r>
  </si>
  <si>
    <r>
      <rPr>
        <sz val="8"/>
        <color theme="1"/>
        <rFont val="Arial"/>
        <family val="2"/>
      </rPr>
      <t>[select from dropdown]</t>
    </r>
  </si>
  <si>
    <r>
      <rPr>
        <sz val="8"/>
        <color theme="1"/>
        <rFont val="Arial"/>
        <family val="2"/>
      </rPr>
      <t>[select from dropdown]</t>
    </r>
  </si>
  <si>
    <r>
      <rPr>
        <sz val="8"/>
        <color theme="1"/>
        <rFont val="Arial"/>
        <family val="2"/>
      </rPr>
      <t>[select from dropdown]</t>
    </r>
  </si>
  <si>
    <r>
      <rPr>
        <sz val="8"/>
        <color theme="1"/>
        <rFont val="Arial"/>
        <family val="2"/>
      </rPr>
      <t>[select from dropdown]</t>
    </r>
  </si>
  <si>
    <r>
      <rPr>
        <sz val="8"/>
        <color theme="1"/>
        <rFont val="Arial"/>
        <family val="2"/>
      </rPr>
      <t>1. Service Delivery</t>
    </r>
  </si>
  <si>
    <r>
      <rPr>
        <sz val="8"/>
        <color theme="1"/>
        <rFont val="Arial"/>
        <family val="2"/>
      </rPr>
      <t>4. Health Information Systems and Monitoring &amp; Learning</t>
    </r>
  </si>
  <si>
    <r>
      <rPr>
        <sz val="8"/>
        <color rgb="FF424242"/>
        <rFont val="Arial"/>
        <family val="2"/>
      </rPr>
      <t>N/A</t>
    </r>
  </si>
  <si>
    <r>
      <rPr>
        <sz val="8"/>
        <color theme="1"/>
        <rFont val="Arial"/>
        <family val="2"/>
      </rPr>
      <t>[select from dropdown]</t>
    </r>
  </si>
  <si>
    <r>
      <rPr>
        <sz val="8"/>
        <color theme="1"/>
        <rFont val="Arial"/>
        <family val="2"/>
      </rPr>
      <t>[select from dropdown]</t>
    </r>
  </si>
  <si>
    <r>
      <rPr>
        <sz val="8"/>
        <color theme="1"/>
        <rFont val="Arial"/>
        <family val="2"/>
      </rPr>
      <t>Cholera Vaccine (OCV)</t>
    </r>
  </si>
  <si>
    <r>
      <rPr>
        <sz val="8"/>
        <color theme="1"/>
        <rFont val="Arial"/>
        <family val="2"/>
      </rPr>
      <t xml:space="preserve">COVID-19 </t>
    </r>
  </si>
  <si>
    <r>
      <rPr>
        <sz val="8"/>
        <color theme="1"/>
        <rFont val="Arial"/>
        <family val="2"/>
      </rPr>
      <t>Diphtheria, tetanus, whole-cell pertussis (DTwP); 12-23 months</t>
    </r>
  </si>
  <si>
    <r>
      <rPr>
        <sz val="8"/>
        <color theme="1"/>
        <rFont val="Arial"/>
        <family val="2"/>
      </rPr>
      <t>Tetanus-diphtheria (Td); 4-7 years</t>
    </r>
  </si>
  <si>
    <r>
      <rPr>
        <sz val="8"/>
        <color theme="1"/>
        <rFont val="Arial"/>
        <family val="2"/>
      </rPr>
      <t>Tetanus-diphtheria (Td); 9-15 years</t>
    </r>
  </si>
  <si>
    <r>
      <rPr>
        <sz val="8"/>
        <color theme="1"/>
        <rFont val="Arial"/>
        <family val="2"/>
      </rPr>
      <t xml:space="preserve">Hexavalent </t>
    </r>
  </si>
  <si>
    <r>
      <rPr>
        <sz val="8"/>
        <color theme="1"/>
        <rFont val="Arial"/>
        <family val="2"/>
      </rPr>
      <t>Human Papillomavirus (HPV)</t>
    </r>
  </si>
  <si>
    <r>
      <rPr>
        <sz val="8"/>
        <color theme="1"/>
        <rFont val="Arial"/>
        <family val="2"/>
      </rPr>
      <t>IPV Injectable Polio</t>
    </r>
  </si>
  <si>
    <r>
      <rPr>
        <sz val="8"/>
        <color theme="1"/>
        <rFont val="Arial"/>
        <family val="2"/>
      </rPr>
      <t>Japanese Encephalitis (JE)</t>
    </r>
  </si>
  <si>
    <r>
      <rPr>
        <sz val="8"/>
        <color theme="1"/>
        <rFont val="Arial"/>
        <family val="2"/>
      </rPr>
      <t>Malaria</t>
    </r>
  </si>
  <si>
    <r>
      <rPr>
        <sz val="8"/>
        <color theme="1"/>
        <rFont val="Arial"/>
        <family val="2"/>
      </rPr>
      <t>Measles; Measles-Rubella</t>
    </r>
  </si>
  <si>
    <r>
      <rPr>
        <sz val="8"/>
        <color theme="1"/>
        <rFont val="Arial"/>
        <family val="2"/>
      </rPr>
      <t>Meningitis A</t>
    </r>
  </si>
  <si>
    <r>
      <rPr>
        <sz val="8"/>
        <color theme="1"/>
        <rFont val="Arial"/>
        <family val="2"/>
      </rPr>
      <t>Pentavalent</t>
    </r>
  </si>
  <si>
    <r>
      <rPr>
        <sz val="8"/>
        <color theme="1"/>
        <rFont val="Arial"/>
        <family val="2"/>
      </rPr>
      <t>Pneumococcal Vaccine (PCV)</t>
    </r>
  </si>
  <si>
    <r>
      <rPr>
        <sz val="8"/>
        <color theme="1"/>
        <rFont val="Arial"/>
        <family val="2"/>
      </rPr>
      <t>Rotavirus</t>
    </r>
  </si>
  <si>
    <r>
      <rPr>
        <sz val="8"/>
        <color theme="1"/>
        <rFont val="Arial"/>
        <family val="2"/>
      </rPr>
      <t>Yellow Fever</t>
    </r>
  </si>
  <si>
    <r>
      <rPr>
        <sz val="8"/>
        <color theme="1"/>
        <rFont val="Arial"/>
        <family val="2"/>
      </rPr>
      <t>Typhoid</t>
    </r>
  </si>
  <si>
    <r>
      <rPr>
        <sz val="9"/>
        <color theme="1"/>
        <rFont val="Arial"/>
        <family val="2"/>
        <scheme val="minor"/>
      </rPr>
      <t>[select from dropdown]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</si>
</sst>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 &quot;#,##0.00&quot; &quot;;&quot; (&quot;#,##0.00&quot;)&quot;;&quot; -&quot;00&quot; &quot;;&quot; &quot;@&quot; &quot;"/>
    <numFmt numFmtId="166" formatCode="0.0%"/>
  </numFmts>
  <fonts count="51" x14ac:knownFonts="1">
    <font>
      <sz val="12"/>
      <color theme="1"/>
      <name val="Arial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color rgb="FF424242"/>
      <name val="Arial"/>
      <family val="2"/>
    </font>
    <font>
      <sz val="8"/>
      <color theme="1"/>
      <name val="Arial"/>
      <family val="2"/>
    </font>
    <font>
      <sz val="8"/>
      <color rgb="FF424242"/>
      <name val="Arial"/>
      <family val="2"/>
    </font>
    <font>
      <sz val="10"/>
      <color theme="1"/>
      <name val="Arial"/>
      <family val="2"/>
    </font>
    <font>
      <sz val="10"/>
      <color rgb="FF424242"/>
      <name val="Arial"/>
      <family val="2"/>
    </font>
    <font>
      <b/>
      <sz val="10"/>
      <color rgb="FF83BD00"/>
      <name val="Arial"/>
      <family val="2"/>
    </font>
    <font>
      <b/>
      <sz val="12"/>
      <color rgb="FFFFFFFF"/>
      <name val="Arial"/>
      <family val="2"/>
    </font>
    <font>
      <b/>
      <sz val="8"/>
      <color rgb="FF424242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sz val="10"/>
      <color theme="1"/>
      <name val="Calibri"/>
      <family val="2"/>
    </font>
    <font>
      <b/>
      <sz val="10"/>
      <color rgb="FF666666"/>
      <name val="Arial"/>
      <family val="2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</font>
    <font>
      <sz val="9"/>
      <color rgb="FFFFFFFF"/>
      <name val="Arial"/>
      <family val="2"/>
    </font>
    <font>
      <b/>
      <sz val="14"/>
      <name val="Arial"/>
      <family val="2"/>
      <scheme val="minor"/>
    </font>
    <font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1"/>
      <name val="Arial"/>
      <family val="2"/>
    </font>
    <font>
      <b/>
      <sz val="11"/>
      <color rgb="FF424242"/>
      <name val="Arial"/>
      <family val="2"/>
    </font>
    <font>
      <sz val="9"/>
      <color theme="1"/>
      <name val="Arial"/>
      <family val="2"/>
      <scheme val="minor"/>
    </font>
    <font>
      <b/>
      <sz val="16"/>
      <color rgb="FF0070C0"/>
      <name val="Arial"/>
      <family val="2"/>
    </font>
    <font>
      <b/>
      <sz val="14"/>
      <color rgb="FF424242"/>
      <name val="Arial"/>
      <family val="2"/>
    </font>
    <font>
      <b/>
      <sz val="14"/>
      <color rgb="FF674EA7"/>
      <name val="Arial"/>
      <family val="2"/>
    </font>
    <font>
      <b/>
      <sz val="14"/>
      <color rgb="FF83BD00"/>
      <name val="Arial"/>
      <family val="2"/>
    </font>
    <font>
      <b/>
      <sz val="14"/>
      <color theme="7"/>
      <name val="Arial"/>
      <family val="2"/>
    </font>
    <font>
      <b/>
      <sz val="11"/>
      <color rgb="FFFFFFFF"/>
      <name val="Arial"/>
      <family val="2"/>
    </font>
    <font>
      <b/>
      <sz val="18"/>
      <color theme="1"/>
      <name val="Arial"/>
      <family val="2"/>
    </font>
    <font>
      <i/>
      <sz val="9"/>
      <color rgb="FFFFFFFF"/>
      <name val="Arial"/>
      <family val="2"/>
    </font>
    <font>
      <b/>
      <i/>
      <u/>
      <sz val="9"/>
      <color rgb="FFFFFFFF"/>
      <name val="Arial"/>
      <family val="2"/>
    </font>
    <font>
      <b/>
      <sz val="10"/>
      <color rgb="FF424242"/>
      <name val="Arial"/>
    </font>
    <font>
      <sz val="14"/>
      <color theme="0"/>
      <name val="Arial"/>
      <family val="2"/>
    </font>
    <font>
      <sz val="12"/>
      <color rgb="FFFFFFFF"/>
      <name val="Arial"/>
      <family val="2"/>
    </font>
    <font>
      <sz val="10"/>
      <color rgb="FF424242"/>
      <name val="Arial"/>
    </font>
  </fonts>
  <fills count="28">
    <fill>
      <patternFill patternType="none"/>
    </fill>
    <fill>
      <patternFill patternType="gray125"/>
    </fill>
    <fill>
      <patternFill patternType="solid">
        <fgColor rgb="FF002E5C"/>
        <bgColor rgb="FF002E5C"/>
      </patternFill>
    </fill>
    <fill>
      <patternFill patternType="solid">
        <fgColor theme="7"/>
        <bgColor theme="7"/>
      </patternFill>
    </fill>
    <fill>
      <patternFill patternType="solid">
        <fgColor rgb="FF212121"/>
        <bgColor rgb="FF212121"/>
      </patternFill>
    </fill>
    <fill>
      <patternFill patternType="solid">
        <fgColor theme="5"/>
        <bgColor theme="5"/>
      </patternFill>
    </fill>
    <fill>
      <patternFill patternType="solid">
        <fgColor rgb="FF674EA7"/>
        <bgColor rgb="FF674EA7"/>
      </patternFill>
    </fill>
    <fill>
      <patternFill patternType="solid">
        <fgColor theme="6"/>
        <bgColor theme="6"/>
      </patternFill>
    </fill>
    <fill>
      <patternFill patternType="solid">
        <fgColor rgb="FF38761D"/>
        <bgColor rgb="FF38761D"/>
      </patternFill>
    </fill>
    <fill>
      <patternFill patternType="solid">
        <fgColor rgb="FF274E13"/>
        <bgColor rgb="FF274E13"/>
      </patternFill>
    </fill>
    <fill>
      <patternFill patternType="solid">
        <fgColor rgb="FFC5EFFF"/>
        <bgColor rgb="FFC5EFFF"/>
      </patternFill>
    </fill>
    <fill>
      <patternFill patternType="solid">
        <fgColor rgb="FFCCE98C"/>
        <bgColor rgb="FFCCE98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rgb="FF274E13"/>
      </patternFill>
    </fill>
    <fill>
      <patternFill patternType="solid">
        <fgColor theme="0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CCE98C"/>
        <bgColor rgb="FFEFEFEF"/>
      </patternFill>
    </fill>
    <fill>
      <patternFill patternType="solid">
        <fgColor rgb="FF002E5C"/>
        <bgColor indexed="64"/>
      </patternFill>
    </fill>
    <fill>
      <patternFill patternType="solid">
        <fgColor rgb="FF002E5C"/>
        <bgColor rgb="FF212121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34998626667073579"/>
        <bgColor rgb="FF999999"/>
      </patternFill>
    </fill>
    <fill>
      <patternFill patternType="solid">
        <fgColor rgb="FF009999"/>
        <bgColor rgb="FF002E5C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3" tint="0.79998168889431442"/>
      </bottom>
      <diagonal/>
    </border>
    <border>
      <left/>
      <right/>
      <top/>
      <bottom style="thin">
        <color theme="0"/>
      </bottom>
      <diagonal/>
    </border>
  </borders>
  <cellStyleXfs count="12">
    <xf numFmtId="0" fontId="0" fillId="0" borderId="0"/>
    <xf numFmtId="0" fontId="13" fillId="0" borderId="1"/>
    <xf numFmtId="0" fontId="14" fillId="0" borderId="1"/>
    <xf numFmtId="165" fontId="14" fillId="0" borderId="1" applyFont="0" applyFill="0" applyBorder="0" applyAlignment="0" applyProtection="0"/>
    <xf numFmtId="9" fontId="14" fillId="0" borderId="1" applyFont="0" applyFill="0" applyBorder="0" applyAlignment="0" applyProtection="0"/>
    <xf numFmtId="0" fontId="16" fillId="0" borderId="1" applyNumberFormat="0" applyFill="0" applyBorder="0" applyAlignment="0" applyProtection="0"/>
    <xf numFmtId="0" fontId="17" fillId="0" borderId="1"/>
    <xf numFmtId="0" fontId="21" fillId="0" borderId="1"/>
    <xf numFmtId="9" fontId="22" fillId="0" borderId="0" applyFont="0" applyFill="0" applyBorder="0" applyAlignment="0" applyProtection="0"/>
    <xf numFmtId="0" fontId="13" fillId="0" borderId="1"/>
    <xf numFmtId="0" fontId="27" fillId="0" borderId="1"/>
    <xf numFmtId="9" fontId="13" fillId="0" borderId="1" applyFont="0" applyFill="0" applyBorder="0" applyAlignment="0" applyProtection="0"/>
  </cellStyleXfs>
  <cellXfs count="96">
    <xf numFmtId="0" fontId="0" fillId="0" borderId="0" xfId="0"/>
    <xf numFmtId="164" fontId="4" fillId="11" borderId="0" xfId="0" applyNumberFormat="1" applyFont="1" applyFill="1" applyAlignment="1">
      <alignment horizontal="center" vertical="center" wrapText="1"/>
    </xf>
    <xf numFmtId="164" fontId="3" fillId="7" borderId="0" xfId="0" applyNumberFormat="1" applyFont="1" applyFill="1" applyAlignment="1">
      <alignment horizontal="right" vertical="center" wrapText="1"/>
    </xf>
    <xf numFmtId="164" fontId="3" fillId="4" borderId="0" xfId="0" applyNumberFormat="1" applyFont="1" applyFill="1" applyAlignment="1">
      <alignment horizontal="right" vertical="center" wrapText="1"/>
    </xf>
    <xf numFmtId="0" fontId="7" fillId="0" borderId="0" xfId="0" applyFont="1"/>
    <xf numFmtId="0" fontId="1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6" fillId="0" borderId="0" xfId="0" applyFont="1"/>
    <xf numFmtId="164" fontId="7" fillId="16" borderId="3" xfId="0" applyNumberFormat="1" applyFont="1" applyFill="1" applyBorder="1" applyAlignment="1">
      <alignment horizontal="right" vertical="center" wrapText="1"/>
    </xf>
    <xf numFmtId="166" fontId="7" fillId="0" borderId="0" xfId="8" applyNumberFormat="1" applyFont="1" applyAlignment="1">
      <alignment horizontal="right" vertical="center" wrapText="1"/>
    </xf>
    <xf numFmtId="0" fontId="14" fillId="0" borderId="0" xfId="2" applyBorder="1"/>
    <xf numFmtId="0" fontId="5" fillId="17" borderId="0" xfId="0" applyFont="1" applyFill="1"/>
    <xf numFmtId="0" fontId="0" fillId="17" borderId="0" xfId="0" applyFill="1"/>
    <xf numFmtId="0" fontId="0" fillId="0" borderId="0" xfId="0" applyAlignment="1">
      <alignment wrapText="1"/>
    </xf>
    <xf numFmtId="0" fontId="14" fillId="0" borderId="1" xfId="2"/>
    <xf numFmtId="0" fontId="5" fillId="19" borderId="0" xfId="0" applyFont="1" applyFill="1"/>
    <xf numFmtId="0" fontId="0" fillId="19" borderId="0" xfId="0" applyFill="1"/>
    <xf numFmtId="0" fontId="25" fillId="0" borderId="0" xfId="0" applyFont="1" applyAlignment="1">
      <alignment vertical="center"/>
    </xf>
    <xf numFmtId="0" fontId="15" fillId="0" borderId="1" xfId="2" applyFont="1"/>
    <xf numFmtId="9" fontId="0" fillId="0" borderId="1" xfId="4" applyFont="1" applyBorder="1" applyAlignment="1"/>
    <xf numFmtId="9" fontId="14" fillId="0" borderId="1" xfId="2" applyNumberFormat="1"/>
    <xf numFmtId="0" fontId="7" fillId="0" borderId="0" xfId="0" applyFont="1" applyAlignment="1" applyProtection="1">
      <alignment wrapText="1"/>
      <protection locked="0"/>
    </xf>
    <xf numFmtId="164" fontId="7" fillId="0" borderId="0" xfId="0" applyNumberFormat="1" applyFont="1" applyAlignment="1" applyProtection="1">
      <alignment horizontal="left" vertical="center" wrapText="1"/>
      <protection locked="0"/>
    </xf>
    <xf numFmtId="164" fontId="9" fillId="15" borderId="3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0" xfId="0" applyNumberFormat="1" applyFont="1" applyAlignment="1" applyProtection="1">
      <alignment horizontal="left" vertical="center" wrapText="1"/>
      <protection locked="0"/>
    </xf>
    <xf numFmtId="164" fontId="26" fillId="21" borderId="3" xfId="0" applyNumberFormat="1" applyFont="1" applyFill="1" applyBorder="1" applyAlignment="1" applyProtection="1">
      <alignment horizontal="right" vertical="center" wrapText="1"/>
      <protection locked="0"/>
    </xf>
    <xf numFmtId="164" fontId="26" fillId="11" borderId="0" xfId="0" applyNumberFormat="1" applyFont="1" applyFill="1" applyAlignment="1" applyProtection="1">
      <alignment horizontal="right" vertical="center" wrapText="1"/>
      <protection locked="0"/>
    </xf>
    <xf numFmtId="0" fontId="7" fillId="0" borderId="0" xfId="0" applyFont="1" applyAlignment="1">
      <alignment wrapText="1"/>
    </xf>
    <xf numFmtId="164" fontId="8" fillId="0" borderId="0" xfId="0" applyNumberFormat="1" applyFont="1" applyAlignment="1">
      <alignment horizontal="left" vertical="center" wrapText="1"/>
    </xf>
    <xf numFmtId="0" fontId="18" fillId="0" borderId="0" xfId="0" applyFont="1"/>
    <xf numFmtId="0" fontId="30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top" wrapText="1"/>
    </xf>
    <xf numFmtId="0" fontId="32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left" vertical="top" wrapText="1"/>
    </xf>
    <xf numFmtId="0" fontId="34" fillId="0" borderId="2" xfId="0" applyFont="1" applyBorder="1" applyAlignment="1">
      <alignment vertical="center" wrapText="1"/>
    </xf>
    <xf numFmtId="0" fontId="0" fillId="18" borderId="1" xfId="0" applyFill="1" applyBorder="1"/>
    <xf numFmtId="164" fontId="4" fillId="11" borderId="7" xfId="0" applyNumberFormat="1" applyFont="1" applyFill="1" applyBorder="1" applyAlignment="1">
      <alignment horizontal="center" vertical="center" wrapText="1"/>
    </xf>
    <xf numFmtId="164" fontId="4" fillId="11" borderId="8" xfId="0" applyNumberFormat="1" applyFont="1" applyFill="1" applyBorder="1" applyAlignment="1">
      <alignment horizontal="center" vertical="center" wrapText="1"/>
    </xf>
    <xf numFmtId="164" fontId="3" fillId="7" borderId="4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vertical="top" wrapText="1"/>
    </xf>
    <xf numFmtId="0" fontId="18" fillId="22" borderId="0" xfId="0" applyFont="1" applyFill="1"/>
    <xf numFmtId="0" fontId="30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18" fillId="0" borderId="0" xfId="0" applyFont="1" applyAlignment="1">
      <alignment horizontal="left"/>
    </xf>
    <xf numFmtId="164" fontId="4" fillId="24" borderId="0" xfId="0" applyNumberFormat="1" applyFont="1" applyFill="1" applyAlignment="1">
      <alignment horizontal="left" vertical="center" wrapText="1"/>
    </xf>
    <xf numFmtId="164" fontId="3" fillId="25" borderId="0" xfId="0" applyNumberFormat="1" applyFont="1" applyFill="1" applyAlignment="1" applyProtection="1">
      <alignment horizontal="right" vertical="center" wrapText="1"/>
      <protection locked="0"/>
    </xf>
    <xf numFmtId="164" fontId="3" fillId="25" borderId="0" xfId="0" applyNumberFormat="1" applyFont="1" applyFill="1" applyAlignment="1">
      <alignment horizontal="right" vertical="center" wrapText="1"/>
    </xf>
    <xf numFmtId="0" fontId="0" fillId="12" borderId="0" xfId="0" applyFill="1"/>
    <xf numFmtId="164" fontId="8" fillId="12" borderId="0" xfId="0" applyNumberFormat="1" applyFont="1" applyFill="1" applyAlignment="1">
      <alignment horizontal="left" vertical="center" wrapText="1"/>
    </xf>
    <xf numFmtId="164" fontId="24" fillId="13" borderId="0" xfId="0" applyNumberFormat="1" applyFont="1" applyFill="1" applyAlignment="1">
      <alignment vertical="center" wrapText="1"/>
    </xf>
    <xf numFmtId="0" fontId="36" fillId="0" borderId="0" xfId="0" applyFont="1"/>
    <xf numFmtId="0" fontId="28" fillId="0" borderId="0" xfId="0" applyFont="1"/>
    <xf numFmtId="0" fontId="23" fillId="0" borderId="0" xfId="0" applyFont="1"/>
    <xf numFmtId="0" fontId="37" fillId="0" borderId="0" xfId="0" applyFont="1" applyAlignment="1">
      <alignment wrapText="1"/>
    </xf>
    <xf numFmtId="0" fontId="37" fillId="0" borderId="0" xfId="0" applyFont="1" applyAlignment="1">
      <alignment horizontal="left" vertical="center" wrapText="1"/>
    </xf>
    <xf numFmtId="0" fontId="38" fillId="20" borderId="0" xfId="0" applyFont="1" applyFill="1" applyAlignment="1">
      <alignment horizontal="center"/>
    </xf>
    <xf numFmtId="0" fontId="38" fillId="20" borderId="0" xfId="0" applyFont="1" applyFill="1" applyAlignment="1">
      <alignment horizontal="center" vertical="center"/>
    </xf>
    <xf numFmtId="0" fontId="0" fillId="27" borderId="9" xfId="0" applyFill="1" applyBorder="1"/>
    <xf numFmtId="164" fontId="3" fillId="7" borderId="9" xfId="0" applyNumberFormat="1" applyFont="1" applyFill="1" applyBorder="1" applyAlignment="1">
      <alignment vertical="center"/>
    </xf>
    <xf numFmtId="0" fontId="0" fillId="27" borderId="0" xfId="0" applyFill="1"/>
    <xf numFmtId="164" fontId="10" fillId="8" borderId="0" xfId="0" applyNumberFormat="1" applyFont="1" applyFill="1" applyAlignment="1">
      <alignment vertical="center" wrapText="1"/>
    </xf>
    <xf numFmtId="164" fontId="10" fillId="8" borderId="0" xfId="0" applyNumberFormat="1" applyFont="1" applyFill="1" applyAlignment="1">
      <alignment horizontal="center" vertical="top" wrapText="1"/>
    </xf>
    <xf numFmtId="10" fontId="10" fillId="9" borderId="4" xfId="0" applyNumberFormat="1" applyFont="1" applyFill="1" applyBorder="1" applyAlignment="1">
      <alignment vertical="center" wrapText="1"/>
    </xf>
    <xf numFmtId="10" fontId="10" fillId="9" borderId="4" xfId="0" applyNumberFormat="1" applyFont="1" applyFill="1" applyBorder="1" applyAlignment="1">
      <alignment horizontal="center" vertical="top" wrapText="1"/>
    </xf>
    <xf numFmtId="10" fontId="10" fillId="14" borderId="5" xfId="0" applyNumberFormat="1" applyFont="1" applyFill="1" applyBorder="1" applyAlignment="1">
      <alignment vertical="center" wrapText="1"/>
    </xf>
    <xf numFmtId="10" fontId="10" fillId="14" borderId="5" xfId="0" applyNumberFormat="1" applyFont="1" applyFill="1" applyBorder="1" applyAlignment="1">
      <alignment vertical="top" wrapText="1"/>
    </xf>
    <xf numFmtId="164" fontId="2" fillId="3" borderId="0" xfId="0" applyNumberFormat="1" applyFont="1" applyFill="1" applyAlignment="1">
      <alignment vertical="center" wrapText="1"/>
    </xf>
    <xf numFmtId="164" fontId="20" fillId="3" borderId="0" xfId="0" applyNumberFormat="1" applyFont="1" applyFill="1" applyAlignment="1">
      <alignment horizontal="center" vertical="top" wrapText="1"/>
    </xf>
    <xf numFmtId="164" fontId="39" fillId="0" borderId="0" xfId="0" applyNumberFormat="1" applyFont="1" applyAlignment="1">
      <alignment horizontal="right" vertical="center" wrapText="1"/>
    </xf>
    <xf numFmtId="164" fontId="39" fillId="13" borderId="0" xfId="0" applyNumberFormat="1" applyFont="1" applyFill="1" applyAlignment="1">
      <alignment horizontal="right" vertical="center" wrapText="1"/>
    </xf>
    <xf numFmtId="0" fontId="18" fillId="13" borderId="0" xfId="0" applyFont="1" applyFill="1"/>
    <xf numFmtId="0" fontId="18" fillId="1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40" fillId="13" borderId="0" xfId="0" applyNumberFormat="1" applyFont="1" applyFill="1" applyAlignment="1">
      <alignment horizontal="center" vertical="center" wrapText="1"/>
    </xf>
    <xf numFmtId="164" fontId="41" fillId="13" borderId="0" xfId="0" applyNumberFormat="1" applyFont="1" applyFill="1" applyAlignment="1">
      <alignment vertical="center"/>
    </xf>
    <xf numFmtId="0" fontId="18" fillId="13" borderId="0" xfId="0" applyFont="1" applyFill="1" applyAlignment="1">
      <alignment wrapText="1"/>
    </xf>
    <xf numFmtId="164" fontId="42" fillId="13" borderId="0" xfId="0" applyNumberFormat="1" applyFont="1" applyFill="1" applyAlignment="1">
      <alignment horizontal="center" vertical="center" wrapText="1"/>
    </xf>
    <xf numFmtId="0" fontId="44" fillId="0" borderId="0" xfId="0" applyFont="1"/>
    <xf numFmtId="0" fontId="44" fillId="22" borderId="0" xfId="0" applyFont="1" applyFill="1"/>
    <xf numFmtId="0" fontId="7" fillId="0" borderId="0" xfId="0" applyFont="1" applyAlignment="1">
      <alignment horizontal="center" vertical="center"/>
    </xf>
    <xf numFmtId="164" fontId="7" fillId="0" borderId="1" xfId="0" applyNumberFormat="1" applyFont="1" applyBorder="1" applyAlignment="1" applyProtection="1">
      <alignment horizontal="left" vertical="center" wrapText="1"/>
      <protection locked="0"/>
    </xf>
    <xf numFmtId="164" fontId="47" fillId="10" borderId="4" xfId="0" applyNumberFormat="1" applyFont="1" applyFill="1" applyBorder="1" applyAlignment="1">
      <alignment horizontal="center" vertical="center" wrapText="1"/>
    </xf>
    <xf numFmtId="0" fontId="48" fillId="22" borderId="1" xfId="0" applyFont="1" applyFill="1" applyBorder="1" applyAlignment="1">
      <alignment vertical="center"/>
    </xf>
    <xf numFmtId="164" fontId="3" fillId="6" borderId="5" xfId="0" applyNumberFormat="1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0" fillId="0" borderId="6" xfId="0" applyBorder="1"/>
    <xf numFmtId="164" fontId="19" fillId="23" borderId="6" xfId="0" applyNumberFormat="1" applyFont="1" applyFill="1" applyBorder="1" applyAlignment="1">
      <alignment horizontal="center" vertical="center" wrapText="1"/>
    </xf>
    <xf numFmtId="0" fontId="0" fillId="22" borderId="6" xfId="0" applyFill="1" applyBorder="1"/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6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2">
    <cellStyle name="Comma 2" xfId="3" xr:uid="{7E7FE248-275D-4D2C-B52A-C0EFEEEFAA8F}"/>
    <cellStyle name="Hyperlink 2" xfId="5" xr:uid="{8D903CB8-655D-4235-B067-402992F265CF}"/>
    <cellStyle name="Normal" xfId="0" builtinId="0"/>
    <cellStyle name="Normal 2" xfId="2" xr:uid="{4165281A-E863-4D1B-BD7E-6CBE10089822}"/>
    <cellStyle name="Normal 3" xfId="1" xr:uid="{2A6D2ECA-1C3C-4AB7-A155-315A56F1142D}"/>
    <cellStyle name="Normal 4" xfId="6" xr:uid="{68FFB902-2D24-4B70-BE54-1F2D0E06B1AF}"/>
    <cellStyle name="Normal 5" xfId="7" xr:uid="{8FB57427-24A8-4929-91C7-FFEFF16E5E51}"/>
    <cellStyle name="Normal 5 2" xfId="9" xr:uid="{B9994C64-59D7-46EE-BB3C-1446E2817507}"/>
    <cellStyle name="Normal 6" xfId="10" xr:uid="{7D93BAAA-D825-4E00-B617-12ADCB37116E}"/>
    <cellStyle name="Percent" xfId="8" builtinId="5"/>
    <cellStyle name="Percent 2" xfId="4" xr:uid="{58C90CB2-CAF0-4ABE-8F67-D39C231DA9D7}"/>
    <cellStyle name="Percent 3" xfId="11" xr:uid="{B69A8A5B-6313-4B1B-991B-A368F82DCA59}"/>
  </cellStyles>
  <dxfs count="1">
    <dxf>
      <font>
        <color theme="1" tint="0.39994506668294322"/>
      </font>
      <fill>
        <patternFill>
          <bgColor theme="1" tint="0.39994506668294322"/>
        </patternFill>
      </fill>
    </dxf>
  </dxfs>
  <tableStyles count="0" defaultTableStyle="TableStyleMedium2" defaultPivotStyle="PivotStyleLight16"/>
  <colors>
    <mruColors>
      <color rgb="FF002E5C"/>
      <color rgb="FF043060"/>
      <color rgb="FF00458A"/>
      <color rgb="FF0066CC"/>
      <color rgb="FF0D5CB3"/>
      <color rgb="FF009999"/>
      <color rgb="FF001B36"/>
      <color rgb="FF00264C"/>
      <color rgb="FF075AB5"/>
      <color rgb="FF064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1250157</xdr:colOff>
      <xdr:row>0</xdr:row>
      <xdr:rowOff>0</xdr:rowOff>
    </xdr:from>
    <xdr:ext cx="1734502" cy="9048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0157" y="0"/>
          <a:ext cx="1734502" cy="9048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662906</xdr:colOff>
      <xdr:row>23</xdr:row>
      <xdr:rowOff>2848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14:cNvPr>
            <xdr14:cNvContentPartPr/>
          </xdr14:nvContentPartPr>
          <xdr14:nvPr macro=""/>
          <xdr14:xfrm>
            <a:off x="662906" y="3349951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377CD8FC-5157-46B3-912E-5EB177548B22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2662640" y="2221238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7T02:43:12.97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424242"/>
      </a:dk1>
      <a:lt1>
        <a:srgbClr val="FFFFFF"/>
      </a:lt1>
      <a:dk2>
        <a:srgbClr val="424242"/>
      </a:dk2>
      <a:lt2>
        <a:srgbClr val="FFFFFF"/>
      </a:lt2>
      <a:accent1>
        <a:srgbClr val="4B9360"/>
      </a:accent1>
      <a:accent2>
        <a:srgbClr val="00A1DF"/>
      </a:accent2>
      <a:accent3>
        <a:srgbClr val="83BD00"/>
      </a:accent3>
      <a:accent4>
        <a:srgbClr val="D05957"/>
      </a:accent4>
      <a:accent5>
        <a:srgbClr val="ED9B33"/>
      </a:accent5>
      <a:accent6>
        <a:srgbClr val="FED141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X77"/>
  <sheetViews>
    <sheetView tabSelected="1" zoomScale="80" zoomScaleNormal="80" workbookViewId="0">
      <selection activeCell="G4" sqref="G4"/>
    </sheetView>
  </sheetViews>
  <sheetFormatPr defaultColWidth="11.08984375" defaultRowHeight="15" customHeight="1" x14ac:dyDescent="0.25"/>
  <cols>
    <col min="1" max="1" width="19.54296875" customWidth="1"/>
    <col min="2" max="2" width="18.26953125" customWidth="1"/>
    <col min="3" max="3" width="19.81640625" customWidth="1"/>
    <col min="4" max="4" width="17.81640625" customWidth="1"/>
    <col min="5" max="5" width="19.26953125" customWidth="1"/>
    <col min="6" max="6" width="16.7265625" customWidth="1"/>
    <col min="7" max="8" width="20" customWidth="1"/>
    <col min="9" max="9" width="28.6328125" customWidth="1"/>
    <col min="10" max="10" width="20" customWidth="1"/>
    <col min="11" max="12" width="4.81640625" customWidth="1"/>
    <col min="13" max="13" width="4.7265625" customWidth="1"/>
    <col min="14" max="14" width="4.81640625" customWidth="1"/>
    <col min="15" max="15" width="9.26953125" bestFit="1" customWidth="1"/>
    <col min="16" max="16" width="4.7265625" customWidth="1"/>
    <col min="17" max="17" width="4.81640625" customWidth="1"/>
    <col min="18" max="18" width="4.54296875" customWidth="1"/>
    <col min="19" max="19" width="4.7265625" customWidth="1"/>
    <col min="20" max="20" width="13.81640625" customWidth="1"/>
    <col min="21" max="22" width="11.7265625" customWidth="1"/>
    <col min="23" max="23" width="24.08984375" style="15" customWidth="1"/>
    <col min="24" max="24" width="29.7265625" customWidth="1"/>
  </cols>
  <sheetData>
    <row r="1" spans="1:24" s="31" customFormat="1" ht="73.2" customHeight="1" x14ac:dyDescent="0.3">
      <c r="B1" s="70"/>
      <c r="C1" s="51" t="s">
        <v>0</v>
      </c>
      <c r="D1" s="71"/>
      <c r="E1" s="71"/>
      <c r="F1" s="73"/>
      <c r="G1" s="74"/>
      <c r="H1" s="74"/>
      <c r="I1" s="75" t="s">
        <v>1</v>
      </c>
      <c r="L1" s="72"/>
      <c r="M1" s="72"/>
      <c r="N1" s="72"/>
      <c r="O1" s="72"/>
      <c r="P1" s="72"/>
      <c r="Q1" s="72"/>
      <c r="R1" s="76" t="s">
        <v>2</v>
      </c>
      <c r="S1" s="72"/>
      <c r="T1" s="72"/>
      <c r="V1" s="72"/>
      <c r="W1" s="77"/>
      <c r="X1" s="78" t="s">
        <v>3</v>
      </c>
    </row>
    <row r="2" spans="1:24" ht="30" customHeight="1" x14ac:dyDescent="0.25">
      <c r="A2" s="84" t="s">
        <v>14</v>
      </c>
      <c r="B2" s="89" t="s">
        <v>4</v>
      </c>
      <c r="C2" s="91" t="s">
        <v>5</v>
      </c>
      <c r="D2" s="93" t="s">
        <v>6</v>
      </c>
      <c r="E2" s="94" t="s">
        <v>7</v>
      </c>
      <c r="F2" s="37"/>
      <c r="G2" s="87" t="s">
        <v>8</v>
      </c>
      <c r="H2" s="85" t="s">
        <v>9</v>
      </c>
      <c r="I2" s="85" t="s">
        <v>10</v>
      </c>
      <c r="J2" s="86" t="s">
        <v>11</v>
      </c>
      <c r="K2" s="60" t="s">
        <v>12</v>
      </c>
      <c r="L2" s="61"/>
      <c r="M2" s="59"/>
      <c r="N2" s="60" t="s">
        <v>13</v>
      </c>
      <c r="O2" s="59"/>
      <c r="P2" s="59"/>
      <c r="Q2" s="61"/>
      <c r="R2" s="61"/>
      <c r="S2" s="59"/>
      <c r="T2" s="59"/>
      <c r="U2" s="62"/>
      <c r="V2" s="64"/>
      <c r="W2" s="66"/>
      <c r="X2" s="68"/>
    </row>
    <row r="3" spans="1:24" ht="73.5" customHeight="1" x14ac:dyDescent="0.25">
      <c r="A3" s="84"/>
      <c r="B3" s="90"/>
      <c r="C3" s="92"/>
      <c r="D3" s="93"/>
      <c r="E3" s="94"/>
      <c r="F3" s="83" t="s">
        <v>15</v>
      </c>
      <c r="G3" s="88"/>
      <c r="H3" s="85"/>
      <c r="I3" s="85"/>
      <c r="J3" s="86"/>
      <c r="K3" s="39" t="s">
        <v>16</v>
      </c>
      <c r="L3" s="39" t="s">
        <v>17</v>
      </c>
      <c r="M3" s="39" t="s">
        <v>18</v>
      </c>
      <c r="N3" s="1" t="s">
        <v>19</v>
      </c>
      <c r="O3" s="40" t="s">
        <v>20</v>
      </c>
      <c r="P3" s="38" t="s">
        <v>21</v>
      </c>
      <c r="Q3" s="38" t="s">
        <v>22</v>
      </c>
      <c r="R3" s="39" t="s">
        <v>23</v>
      </c>
      <c r="S3" s="39" t="s">
        <v>24</v>
      </c>
      <c r="T3" s="2" t="s">
        <v>25</v>
      </c>
      <c r="U3" s="63" t="s">
        <v>26</v>
      </c>
      <c r="V3" s="65" t="s">
        <v>27</v>
      </c>
      <c r="W3" s="67" t="s">
        <v>28</v>
      </c>
      <c r="X3" s="69" t="s">
        <v>29</v>
      </c>
    </row>
    <row r="4" spans="1:24" ht="158.4" x14ac:dyDescent="0.25">
      <c r="B4" s="30" t="s">
        <v>30</v>
      </c>
      <c r="C4" s="26" t="s">
        <v>227</v>
      </c>
      <c r="D4" s="30" t="s">
        <v>31</v>
      </c>
      <c r="E4" s="30"/>
      <c r="F4" s="26"/>
      <c r="G4" s="24" t="s">
        <v>34</v>
      </c>
      <c r="H4" s="24"/>
      <c r="I4" s="24" t="s">
        <v>35</v>
      </c>
      <c r="J4" s="81" t="s">
        <v>32</v>
      </c>
      <c r="K4" s="24"/>
      <c r="L4" s="25"/>
      <c r="M4" s="82"/>
      <c r="N4" s="25"/>
      <c r="O4" s="28">
        <v>0</v>
      </c>
      <c r="P4" s="25"/>
      <c r="Q4" s="25"/>
      <c r="R4" s="25"/>
      <c r="S4" s="25"/>
      <c r="T4" s="27">
        <v>0</v>
      </c>
      <c r="U4" s="10">
        <f>SUM(O4,T4)</f>
        <v>0</v>
      </c>
      <c r="V4" s="11" t="e">
        <f>U4/$U$65</f>
        <v>#DIV/0!</v>
      </c>
      <c r="W4" s="23"/>
      <c r="X4" s="24" t="s">
        <v>36</v>
      </c>
    </row>
    <row r="5" spans="1:24" ht="158.4" x14ac:dyDescent="0.25">
      <c r="B5" s="30" t="s">
        <v>228</v>
      </c>
      <c r="C5" s="26" t="s">
        <v>229</v>
      </c>
      <c r="D5" s="30" t="s">
        <v>230</v>
      </c>
      <c r="E5" s="30"/>
      <c r="F5" s="26" t="s">
        <v>33</v>
      </c>
      <c r="G5" s="24" t="s">
        <v>231</v>
      </c>
      <c r="H5" s="24"/>
      <c r="I5" s="24" t="s">
        <v>232</v>
      </c>
      <c r="J5" s="81" t="s">
        <v>233</v>
      </c>
      <c r="L5" s="25"/>
      <c r="N5" s="25"/>
      <c r="O5" s="28">
        <v>0</v>
      </c>
      <c r="P5" s="25"/>
      <c r="Q5" s="25"/>
      <c r="R5" s="25"/>
      <c r="S5" s="25"/>
      <c r="T5" s="28">
        <v>0</v>
      </c>
      <c r="U5" s="10">
        <f t="shared" ref="U5:U63" si="0">SUM(O5,T5)</f>
        <v>0</v>
      </c>
      <c r="V5" s="11" t="e">
        <f>U5/$U$65</f>
        <v>#DIV/0!</v>
      </c>
      <c r="W5" s="23"/>
      <c r="X5" s="24" t="s">
        <v>234</v>
      </c>
    </row>
    <row r="6" spans="1:24" ht="158.4" x14ac:dyDescent="0.25">
      <c r="B6" s="30" t="s">
        <v>235</v>
      </c>
      <c r="C6" s="26" t="s">
        <v>236</v>
      </c>
      <c r="D6" s="30" t="s">
        <v>237</v>
      </c>
      <c r="E6" s="30"/>
      <c r="F6" s="26" t="s">
        <v>238</v>
      </c>
      <c r="G6" s="24" t="s">
        <v>239</v>
      </c>
      <c r="H6" s="24"/>
      <c r="I6" s="24" t="s">
        <v>240</v>
      </c>
      <c r="J6" s="81" t="s">
        <v>241</v>
      </c>
      <c r="K6" s="25"/>
      <c r="L6" s="25"/>
      <c r="M6" s="25"/>
      <c r="N6" s="25"/>
      <c r="O6" s="28">
        <v>0</v>
      </c>
      <c r="P6" s="25"/>
      <c r="Q6" s="25"/>
      <c r="R6" s="25"/>
      <c r="S6" s="25"/>
      <c r="T6" s="28">
        <v>0</v>
      </c>
      <c r="U6" s="10">
        <f t="shared" si="0"/>
        <v>0</v>
      </c>
      <c r="V6" s="11" t="e">
        <f t="shared" ref="V6:V63" si="1">U6/$U$65</f>
        <v>#DIV/0!</v>
      </c>
      <c r="W6" s="23"/>
      <c r="X6" s="24" t="s">
        <v>242</v>
      </c>
    </row>
    <row r="7" spans="1:24" ht="158.4" x14ac:dyDescent="0.25">
      <c r="B7" s="30" t="s">
        <v>243</v>
      </c>
      <c r="C7" s="26" t="s">
        <v>244</v>
      </c>
      <c r="D7" s="30" t="s">
        <v>245</v>
      </c>
      <c r="E7" s="30"/>
      <c r="F7" s="26" t="s">
        <v>246</v>
      </c>
      <c r="G7" s="24" t="s">
        <v>247</v>
      </c>
      <c r="H7" s="24"/>
      <c r="I7" s="24" t="s">
        <v>248</v>
      </c>
      <c r="J7" s="81" t="s">
        <v>249</v>
      </c>
      <c r="K7" s="25"/>
      <c r="L7" s="25"/>
      <c r="M7" s="25"/>
      <c r="N7" s="25"/>
      <c r="O7" s="28">
        <v>0</v>
      </c>
      <c r="P7" s="25"/>
      <c r="Q7" s="25"/>
      <c r="R7" s="25"/>
      <c r="S7" s="25"/>
      <c r="T7" s="28">
        <v>0</v>
      </c>
      <c r="U7" s="10">
        <f t="shared" si="0"/>
        <v>0</v>
      </c>
      <c r="V7" s="11" t="e">
        <f t="shared" si="1"/>
        <v>#DIV/0!</v>
      </c>
      <c r="W7" s="23"/>
      <c r="X7" s="24" t="s">
        <v>250</v>
      </c>
    </row>
    <row r="8" spans="1:24" ht="158.4" x14ac:dyDescent="0.25">
      <c r="B8" s="30" t="s">
        <v>251</v>
      </c>
      <c r="C8" s="26" t="s">
        <v>252</v>
      </c>
      <c r="D8" s="30" t="s">
        <v>253</v>
      </c>
      <c r="E8" s="30"/>
      <c r="F8" s="26" t="s">
        <v>254</v>
      </c>
      <c r="G8" s="24" t="s">
        <v>255</v>
      </c>
      <c r="H8" s="24"/>
      <c r="I8" s="24" t="s">
        <v>256</v>
      </c>
      <c r="J8" s="81" t="s">
        <v>257</v>
      </c>
      <c r="K8" s="25"/>
      <c r="L8" s="25"/>
      <c r="M8" s="25"/>
      <c r="N8" s="25"/>
      <c r="O8" s="28">
        <v>0</v>
      </c>
      <c r="P8" s="25"/>
      <c r="Q8" s="25"/>
      <c r="R8" s="25"/>
      <c r="S8" s="25"/>
      <c r="T8" s="28">
        <v>0</v>
      </c>
      <c r="U8" s="10">
        <f t="shared" si="0"/>
        <v>0</v>
      </c>
      <c r="V8" s="11" t="e">
        <f t="shared" si="1"/>
        <v>#DIV/0!</v>
      </c>
      <c r="W8" s="23"/>
      <c r="X8" s="24" t="s">
        <v>258</v>
      </c>
    </row>
    <row r="9" spans="1:24" ht="158.4" x14ac:dyDescent="0.25">
      <c r="B9" s="30" t="s">
        <v>259</v>
      </c>
      <c r="C9" s="26" t="s">
        <v>260</v>
      </c>
      <c r="D9" s="30" t="s">
        <v>261</v>
      </c>
      <c r="E9" s="30"/>
      <c r="F9" s="26" t="s">
        <v>262</v>
      </c>
      <c r="G9" s="24" t="s">
        <v>263</v>
      </c>
      <c r="H9" s="24"/>
      <c r="I9" s="24" t="s">
        <v>264</v>
      </c>
      <c r="J9" s="81" t="s">
        <v>265</v>
      </c>
      <c r="K9" s="25"/>
      <c r="L9" s="25"/>
      <c r="M9" s="25"/>
      <c r="N9" s="25"/>
      <c r="O9" s="28">
        <v>0</v>
      </c>
      <c r="P9" s="25"/>
      <c r="Q9" s="25"/>
      <c r="R9" s="25"/>
      <c r="S9" s="25"/>
      <c r="T9" s="28">
        <v>0</v>
      </c>
      <c r="U9" s="10">
        <f t="shared" si="0"/>
        <v>0</v>
      </c>
      <c r="V9" s="11" t="e">
        <f t="shared" si="1"/>
        <v>#DIV/0!</v>
      </c>
      <c r="W9" s="23"/>
      <c r="X9" s="24" t="s">
        <v>266</v>
      </c>
    </row>
    <row r="10" spans="1:24" ht="158.4" x14ac:dyDescent="0.25">
      <c r="B10" s="30" t="s">
        <v>267</v>
      </c>
      <c r="C10" s="26" t="s">
        <v>268</v>
      </c>
      <c r="D10" s="30" t="s">
        <v>269</v>
      </c>
      <c r="E10" s="30"/>
      <c r="F10" s="26" t="s">
        <v>270</v>
      </c>
      <c r="G10" s="24" t="s">
        <v>271</v>
      </c>
      <c r="H10" s="24"/>
      <c r="I10" s="24" t="s">
        <v>272</v>
      </c>
      <c r="J10" s="81" t="s">
        <v>273</v>
      </c>
      <c r="K10" s="25"/>
      <c r="L10" s="25"/>
      <c r="M10" s="25"/>
      <c r="N10" s="25"/>
      <c r="O10" s="28">
        <v>0</v>
      </c>
      <c r="P10" s="25"/>
      <c r="Q10" s="25"/>
      <c r="R10" s="25"/>
      <c r="S10" s="25"/>
      <c r="T10" s="28">
        <v>0</v>
      </c>
      <c r="U10" s="10">
        <f t="shared" si="0"/>
        <v>0</v>
      </c>
      <c r="V10" s="11" t="e">
        <f t="shared" si="1"/>
        <v>#DIV/0!</v>
      </c>
      <c r="W10" s="23"/>
      <c r="X10" s="24" t="s">
        <v>274</v>
      </c>
    </row>
    <row r="11" spans="1:24" ht="158.4" x14ac:dyDescent="0.25">
      <c r="B11" s="30" t="s">
        <v>275</v>
      </c>
      <c r="C11" s="26" t="s">
        <v>276</v>
      </c>
      <c r="D11" s="30" t="s">
        <v>277</v>
      </c>
      <c r="E11" s="30"/>
      <c r="F11" s="26" t="s">
        <v>278</v>
      </c>
      <c r="G11" s="24" t="s">
        <v>279</v>
      </c>
      <c r="H11" s="24"/>
      <c r="I11" s="24" t="s">
        <v>280</v>
      </c>
      <c r="J11" s="81" t="s">
        <v>281</v>
      </c>
      <c r="K11" s="25"/>
      <c r="L11" s="25"/>
      <c r="M11" s="25"/>
      <c r="N11" s="25"/>
      <c r="O11" s="28">
        <v>0</v>
      </c>
      <c r="P11" s="25"/>
      <c r="Q11" s="25"/>
      <c r="R11" s="25"/>
      <c r="S11" s="25"/>
      <c r="T11" s="28">
        <v>0</v>
      </c>
      <c r="U11" s="10">
        <f t="shared" si="0"/>
        <v>0</v>
      </c>
      <c r="V11" s="11" t="e">
        <f t="shared" si="1"/>
        <v>#DIV/0!</v>
      </c>
      <c r="W11" s="23"/>
      <c r="X11" s="24" t="s">
        <v>282</v>
      </c>
    </row>
    <row r="12" spans="1:24" ht="158.4" x14ac:dyDescent="0.25">
      <c r="B12" s="30" t="s">
        <v>283</v>
      </c>
      <c r="C12" s="26" t="s">
        <v>284</v>
      </c>
      <c r="D12" s="30" t="s">
        <v>285</v>
      </c>
      <c r="E12" s="30"/>
      <c r="F12" s="26" t="s">
        <v>286</v>
      </c>
      <c r="G12" s="24" t="s">
        <v>287</v>
      </c>
      <c r="H12" s="24"/>
      <c r="I12" s="24" t="s">
        <v>288</v>
      </c>
      <c r="J12" s="81" t="s">
        <v>289</v>
      </c>
      <c r="K12" s="25"/>
      <c r="L12" s="25"/>
      <c r="M12" s="25"/>
      <c r="N12" s="25"/>
      <c r="O12" s="28">
        <v>0</v>
      </c>
      <c r="P12" s="25"/>
      <c r="Q12" s="25"/>
      <c r="R12" s="25"/>
      <c r="S12" s="25"/>
      <c r="T12" s="28">
        <v>0</v>
      </c>
      <c r="U12" s="10">
        <f t="shared" si="0"/>
        <v>0</v>
      </c>
      <c r="V12" s="11" t="e">
        <f t="shared" si="1"/>
        <v>#DIV/0!</v>
      </c>
      <c r="W12" s="23"/>
      <c r="X12" s="24" t="s">
        <v>290</v>
      </c>
    </row>
    <row r="13" spans="1:24" ht="158.4" x14ac:dyDescent="0.25">
      <c r="B13" s="30" t="s">
        <v>291</v>
      </c>
      <c r="C13" s="26" t="s">
        <v>292</v>
      </c>
      <c r="D13" s="30" t="s">
        <v>293</v>
      </c>
      <c r="E13" s="30"/>
      <c r="F13" s="26" t="s">
        <v>294</v>
      </c>
      <c r="G13" s="24" t="s">
        <v>295</v>
      </c>
      <c r="H13" s="24"/>
      <c r="I13" s="24" t="s">
        <v>296</v>
      </c>
      <c r="J13" s="81" t="s">
        <v>297</v>
      </c>
      <c r="K13" s="25"/>
      <c r="L13" s="25"/>
      <c r="M13" s="25"/>
      <c r="N13" s="25"/>
      <c r="O13" s="28">
        <v>0</v>
      </c>
      <c r="P13" s="25"/>
      <c r="Q13" s="25"/>
      <c r="R13" s="25"/>
      <c r="S13" s="25"/>
      <c r="T13" s="28">
        <v>0</v>
      </c>
      <c r="U13" s="10">
        <f t="shared" si="0"/>
        <v>0</v>
      </c>
      <c r="V13" s="11" t="e">
        <f t="shared" si="1"/>
        <v>#DIV/0!</v>
      </c>
      <c r="W13" s="23"/>
      <c r="X13" s="24" t="s">
        <v>298</v>
      </c>
    </row>
    <row r="14" spans="1:24" ht="158.4" x14ac:dyDescent="0.25">
      <c r="B14" s="30" t="s">
        <v>299</v>
      </c>
      <c r="C14" s="26" t="s">
        <v>300</v>
      </c>
      <c r="D14" s="30" t="s">
        <v>301</v>
      </c>
      <c r="E14" s="30"/>
      <c r="F14" s="26" t="s">
        <v>302</v>
      </c>
      <c r="G14" s="24" t="s">
        <v>303</v>
      </c>
      <c r="H14" s="24"/>
      <c r="I14" s="24" t="s">
        <v>304</v>
      </c>
      <c r="J14" s="81" t="s">
        <v>305</v>
      </c>
      <c r="K14" s="25"/>
      <c r="L14" s="25"/>
      <c r="M14" s="25"/>
      <c r="N14" s="25"/>
      <c r="O14" s="28">
        <v>0</v>
      </c>
      <c r="P14" s="25"/>
      <c r="Q14" s="25"/>
      <c r="R14" s="25"/>
      <c r="S14" s="25"/>
      <c r="T14" s="28">
        <v>0</v>
      </c>
      <c r="U14" s="10">
        <f t="shared" si="0"/>
        <v>0</v>
      </c>
      <c r="V14" s="11" t="e">
        <f t="shared" si="1"/>
        <v>#DIV/0!</v>
      </c>
      <c r="W14" s="23"/>
      <c r="X14" s="24" t="s">
        <v>306</v>
      </c>
    </row>
    <row r="15" spans="1:24" ht="158.4" x14ac:dyDescent="0.25">
      <c r="B15" s="30" t="s">
        <v>307</v>
      </c>
      <c r="C15" s="26" t="s">
        <v>308</v>
      </c>
      <c r="D15" s="30" t="s">
        <v>309</v>
      </c>
      <c r="E15" s="30"/>
      <c r="F15" s="26" t="s">
        <v>310</v>
      </c>
      <c r="G15" s="24" t="s">
        <v>311</v>
      </c>
      <c r="H15" s="24"/>
      <c r="I15" s="24" t="s">
        <v>312</v>
      </c>
      <c r="J15" s="81" t="s">
        <v>313</v>
      </c>
      <c r="K15" s="25"/>
      <c r="L15" s="25"/>
      <c r="M15" s="25"/>
      <c r="N15" s="25"/>
      <c r="O15" s="28">
        <v>0</v>
      </c>
      <c r="P15" s="25"/>
      <c r="Q15" s="25"/>
      <c r="R15" s="25"/>
      <c r="S15" s="25"/>
      <c r="T15" s="28">
        <v>0</v>
      </c>
      <c r="U15" s="10">
        <f t="shared" si="0"/>
        <v>0</v>
      </c>
      <c r="V15" s="11" t="e">
        <f t="shared" si="1"/>
        <v>#DIV/0!</v>
      </c>
      <c r="W15" s="23"/>
      <c r="X15" s="24" t="s">
        <v>314</v>
      </c>
    </row>
    <row r="16" spans="1:24" ht="158.4" x14ac:dyDescent="0.25">
      <c r="B16" s="30" t="s">
        <v>315</v>
      </c>
      <c r="C16" s="26" t="s">
        <v>316</v>
      </c>
      <c r="D16" s="30" t="s">
        <v>317</v>
      </c>
      <c r="E16" s="30"/>
      <c r="F16" s="26" t="s">
        <v>318</v>
      </c>
      <c r="G16" s="24" t="s">
        <v>319</v>
      </c>
      <c r="H16" s="24"/>
      <c r="I16" s="24" t="s">
        <v>320</v>
      </c>
      <c r="J16" s="81" t="s">
        <v>321</v>
      </c>
      <c r="K16" s="25"/>
      <c r="L16" s="25"/>
      <c r="M16" s="25"/>
      <c r="N16" s="25"/>
      <c r="O16" s="28">
        <v>0</v>
      </c>
      <c r="P16" s="25"/>
      <c r="Q16" s="25"/>
      <c r="R16" s="25"/>
      <c r="S16" s="25"/>
      <c r="T16" s="28">
        <v>0</v>
      </c>
      <c r="U16" s="10">
        <f t="shared" si="0"/>
        <v>0</v>
      </c>
      <c r="V16" s="11" t="e">
        <f t="shared" si="1"/>
        <v>#DIV/0!</v>
      </c>
      <c r="W16" s="23"/>
      <c r="X16" s="24" t="s">
        <v>322</v>
      </c>
    </row>
    <row r="17" spans="2:24" ht="158.4" x14ac:dyDescent="0.25">
      <c r="B17" s="30" t="s">
        <v>323</v>
      </c>
      <c r="C17" s="26" t="s">
        <v>324</v>
      </c>
      <c r="D17" s="30" t="s">
        <v>325</v>
      </c>
      <c r="E17" s="30"/>
      <c r="F17" s="26" t="s">
        <v>326</v>
      </c>
      <c r="G17" s="24" t="s">
        <v>327</v>
      </c>
      <c r="H17" s="24"/>
      <c r="I17" s="24" t="s">
        <v>328</v>
      </c>
      <c r="J17" s="81" t="s">
        <v>329</v>
      </c>
      <c r="K17" s="25"/>
      <c r="L17" s="25"/>
      <c r="M17" s="25"/>
      <c r="N17" s="25"/>
      <c r="O17" s="28">
        <v>0</v>
      </c>
      <c r="P17" s="25"/>
      <c r="Q17" s="25"/>
      <c r="R17" s="25"/>
      <c r="S17" s="25"/>
      <c r="T17" s="28">
        <v>0</v>
      </c>
      <c r="U17" s="10">
        <f t="shared" si="0"/>
        <v>0</v>
      </c>
      <c r="V17" s="11" t="e">
        <f t="shared" si="1"/>
        <v>#DIV/0!</v>
      </c>
      <c r="W17" s="23"/>
      <c r="X17" s="24" t="s">
        <v>330</v>
      </c>
    </row>
    <row r="18" spans="2:24" ht="158.4" x14ac:dyDescent="0.25">
      <c r="B18" s="30" t="s">
        <v>331</v>
      </c>
      <c r="C18" s="26" t="s">
        <v>332</v>
      </c>
      <c r="D18" s="30" t="s">
        <v>333</v>
      </c>
      <c r="E18" s="30"/>
      <c r="F18" s="26" t="s">
        <v>334</v>
      </c>
      <c r="G18" s="24" t="s">
        <v>335</v>
      </c>
      <c r="H18" s="24"/>
      <c r="I18" s="24" t="s">
        <v>336</v>
      </c>
      <c r="J18" s="81" t="s">
        <v>337</v>
      </c>
      <c r="K18" s="25"/>
      <c r="L18" s="25"/>
      <c r="M18" s="25"/>
      <c r="N18" s="25"/>
      <c r="O18" s="28">
        <v>0</v>
      </c>
      <c r="P18" s="25"/>
      <c r="Q18" s="25"/>
      <c r="R18" s="25"/>
      <c r="S18" s="25"/>
      <c r="T18" s="28">
        <v>0</v>
      </c>
      <c r="U18" s="10">
        <f t="shared" si="0"/>
        <v>0</v>
      </c>
      <c r="V18" s="11" t="e">
        <f t="shared" si="1"/>
        <v>#DIV/0!</v>
      </c>
      <c r="W18" s="23"/>
      <c r="X18" s="24" t="s">
        <v>338</v>
      </c>
    </row>
    <row r="19" spans="2:24" ht="158.4" x14ac:dyDescent="0.25">
      <c r="B19" s="30" t="s">
        <v>339</v>
      </c>
      <c r="C19" s="26" t="s">
        <v>340</v>
      </c>
      <c r="D19" s="30" t="s">
        <v>341</v>
      </c>
      <c r="E19" s="30"/>
      <c r="F19" s="26" t="s">
        <v>342</v>
      </c>
      <c r="G19" s="24" t="s">
        <v>343</v>
      </c>
      <c r="H19" s="24"/>
      <c r="I19" s="24" t="s">
        <v>344</v>
      </c>
      <c r="J19" s="81" t="s">
        <v>345</v>
      </c>
      <c r="K19" s="25"/>
      <c r="L19" s="25"/>
      <c r="M19" s="25"/>
      <c r="N19" s="25"/>
      <c r="O19" s="28">
        <v>0</v>
      </c>
      <c r="P19" s="25"/>
      <c r="Q19" s="25"/>
      <c r="R19" s="25"/>
      <c r="S19" s="25"/>
      <c r="T19" s="28">
        <v>0</v>
      </c>
      <c r="U19" s="10">
        <f t="shared" si="0"/>
        <v>0</v>
      </c>
      <c r="V19" s="11" t="e">
        <f t="shared" si="1"/>
        <v>#DIV/0!</v>
      </c>
      <c r="W19" s="23"/>
      <c r="X19" s="24" t="s">
        <v>346</v>
      </c>
    </row>
    <row r="20" spans="2:24" ht="158.4" x14ac:dyDescent="0.25">
      <c r="B20" s="30" t="s">
        <v>347</v>
      </c>
      <c r="C20" s="26" t="s">
        <v>348</v>
      </c>
      <c r="D20" s="30" t="s">
        <v>349</v>
      </c>
      <c r="E20" s="30"/>
      <c r="F20" s="26" t="s">
        <v>350</v>
      </c>
      <c r="G20" s="24" t="s">
        <v>351</v>
      </c>
      <c r="H20" s="24"/>
      <c r="I20" s="24" t="s">
        <v>352</v>
      </c>
      <c r="J20" s="81" t="s">
        <v>353</v>
      </c>
      <c r="K20" s="25"/>
      <c r="L20" s="25"/>
      <c r="M20" s="25"/>
      <c r="N20" s="25"/>
      <c r="O20" s="28">
        <v>0</v>
      </c>
      <c r="P20" s="25"/>
      <c r="Q20" s="25"/>
      <c r="R20" s="25"/>
      <c r="S20" s="25"/>
      <c r="T20" s="28">
        <v>0</v>
      </c>
      <c r="U20" s="10">
        <f t="shared" si="0"/>
        <v>0</v>
      </c>
      <c r="V20" s="11" t="e">
        <f t="shared" si="1"/>
        <v>#DIV/0!</v>
      </c>
      <c r="W20" s="23"/>
      <c r="X20" s="24" t="s">
        <v>354</v>
      </c>
    </row>
    <row r="21" spans="2:24" ht="158.4" x14ac:dyDescent="0.25">
      <c r="B21" s="30" t="s">
        <v>355</v>
      </c>
      <c r="C21" s="26" t="s">
        <v>356</v>
      </c>
      <c r="D21" s="30" t="s">
        <v>357</v>
      </c>
      <c r="E21" s="30"/>
      <c r="F21" s="26" t="s">
        <v>358</v>
      </c>
      <c r="G21" s="24" t="s">
        <v>359</v>
      </c>
      <c r="H21" s="24"/>
      <c r="I21" s="24" t="s">
        <v>360</v>
      </c>
      <c r="J21" s="81" t="s">
        <v>361</v>
      </c>
      <c r="K21" s="25"/>
      <c r="L21" s="25"/>
      <c r="M21" s="25"/>
      <c r="N21" s="25"/>
      <c r="O21" s="28">
        <v>0</v>
      </c>
      <c r="P21" s="25"/>
      <c r="Q21" s="25"/>
      <c r="R21" s="25"/>
      <c r="S21" s="25"/>
      <c r="T21" s="28">
        <v>0</v>
      </c>
      <c r="U21" s="10">
        <f t="shared" si="0"/>
        <v>0</v>
      </c>
      <c r="V21" s="11" t="e">
        <f t="shared" si="1"/>
        <v>#DIV/0!</v>
      </c>
      <c r="W21" s="23"/>
      <c r="X21" s="24" t="s">
        <v>362</v>
      </c>
    </row>
    <row r="22" spans="2:24" ht="158.4" x14ac:dyDescent="0.25">
      <c r="B22" s="30" t="s">
        <v>363</v>
      </c>
      <c r="C22" s="26" t="s">
        <v>364</v>
      </c>
      <c r="D22" s="30" t="s">
        <v>365</v>
      </c>
      <c r="E22" s="30"/>
      <c r="F22" s="26" t="s">
        <v>366</v>
      </c>
      <c r="G22" s="24" t="s">
        <v>367</v>
      </c>
      <c r="H22" s="24"/>
      <c r="I22" s="24" t="s">
        <v>368</v>
      </c>
      <c r="J22" s="81" t="s">
        <v>369</v>
      </c>
      <c r="K22" s="25"/>
      <c r="L22" s="25"/>
      <c r="M22" s="25"/>
      <c r="N22" s="25"/>
      <c r="O22" s="28">
        <v>0</v>
      </c>
      <c r="P22" s="25"/>
      <c r="Q22" s="25"/>
      <c r="R22" s="25"/>
      <c r="S22" s="25"/>
      <c r="T22" s="28">
        <v>0</v>
      </c>
      <c r="U22" s="10">
        <f t="shared" si="0"/>
        <v>0</v>
      </c>
      <c r="V22" s="11" t="e">
        <f t="shared" si="1"/>
        <v>#DIV/0!</v>
      </c>
      <c r="W22" s="23"/>
      <c r="X22" s="24" t="s">
        <v>370</v>
      </c>
    </row>
    <row r="23" spans="2:24" ht="158.4" x14ac:dyDescent="0.25">
      <c r="B23" s="30" t="s">
        <v>371</v>
      </c>
      <c r="C23" s="26" t="s">
        <v>372</v>
      </c>
      <c r="D23" s="30" t="s">
        <v>373</v>
      </c>
      <c r="E23" s="30"/>
      <c r="F23" s="26" t="s">
        <v>374</v>
      </c>
      <c r="G23" s="24" t="s">
        <v>375</v>
      </c>
      <c r="H23" s="24"/>
      <c r="I23" s="24" t="s">
        <v>376</v>
      </c>
      <c r="J23" s="81" t="s">
        <v>377</v>
      </c>
      <c r="K23" s="25"/>
      <c r="L23" s="25"/>
      <c r="M23" s="25"/>
      <c r="N23" s="25"/>
      <c r="O23" s="28">
        <v>0</v>
      </c>
      <c r="P23" s="25"/>
      <c r="Q23" s="25"/>
      <c r="R23" s="25"/>
      <c r="S23" s="25"/>
      <c r="T23" s="28">
        <v>0</v>
      </c>
      <c r="U23" s="10">
        <f t="shared" si="0"/>
        <v>0</v>
      </c>
      <c r="V23" s="11" t="e">
        <f t="shared" si="1"/>
        <v>#DIV/0!</v>
      </c>
      <c r="W23" s="23"/>
      <c r="X23" s="24" t="s">
        <v>378</v>
      </c>
    </row>
    <row r="24" spans="2:24" ht="158.4" x14ac:dyDescent="0.25">
      <c r="B24" s="30" t="s">
        <v>379</v>
      </c>
      <c r="C24" s="26" t="s">
        <v>380</v>
      </c>
      <c r="D24" s="30" t="s">
        <v>381</v>
      </c>
      <c r="E24" s="30"/>
      <c r="F24" s="26" t="s">
        <v>382</v>
      </c>
      <c r="G24" s="24" t="s">
        <v>383</v>
      </c>
      <c r="H24" s="24"/>
      <c r="I24" s="24" t="s">
        <v>384</v>
      </c>
      <c r="J24" s="81" t="s">
        <v>385</v>
      </c>
      <c r="K24" s="25"/>
      <c r="L24" s="25"/>
      <c r="M24" s="25"/>
      <c r="N24" s="25"/>
      <c r="O24" s="28">
        <v>0</v>
      </c>
      <c r="P24" s="25"/>
      <c r="Q24" s="25"/>
      <c r="R24" s="25"/>
      <c r="S24" s="25"/>
      <c r="T24" s="28">
        <v>0</v>
      </c>
      <c r="U24" s="10">
        <f t="shared" si="0"/>
        <v>0</v>
      </c>
      <c r="V24" s="11" t="e">
        <f t="shared" si="1"/>
        <v>#DIV/0!</v>
      </c>
      <c r="W24" s="23"/>
      <c r="X24" s="24" t="s">
        <v>386</v>
      </c>
    </row>
    <row r="25" spans="2:24" ht="158.4" x14ac:dyDescent="0.25">
      <c r="B25" s="30" t="s">
        <v>387</v>
      </c>
      <c r="C25" s="26" t="s">
        <v>388</v>
      </c>
      <c r="D25" s="30" t="s">
        <v>389</v>
      </c>
      <c r="E25" s="30"/>
      <c r="F25" s="26" t="s">
        <v>390</v>
      </c>
      <c r="G25" s="24" t="s">
        <v>391</v>
      </c>
      <c r="H25" s="24"/>
      <c r="I25" s="24" t="s">
        <v>392</v>
      </c>
      <c r="J25" s="81" t="s">
        <v>393</v>
      </c>
      <c r="K25" s="25"/>
      <c r="L25" s="25"/>
      <c r="M25" s="25"/>
      <c r="N25" s="25"/>
      <c r="O25" s="28">
        <v>0</v>
      </c>
      <c r="P25" s="25"/>
      <c r="Q25" s="25"/>
      <c r="R25" s="25"/>
      <c r="S25" s="25"/>
      <c r="T25" s="28">
        <v>0</v>
      </c>
      <c r="U25" s="10">
        <f t="shared" si="0"/>
        <v>0</v>
      </c>
      <c r="V25" s="11" t="e">
        <f t="shared" si="1"/>
        <v>#DIV/0!</v>
      </c>
      <c r="W25" s="23"/>
      <c r="X25" s="24" t="s">
        <v>394</v>
      </c>
    </row>
    <row r="26" spans="2:24" ht="158.4" x14ac:dyDescent="0.25">
      <c r="B26" s="30" t="s">
        <v>395</v>
      </c>
      <c r="C26" s="26" t="s">
        <v>396</v>
      </c>
      <c r="D26" s="30" t="s">
        <v>397</v>
      </c>
      <c r="E26" s="30"/>
      <c r="F26" s="26" t="s">
        <v>398</v>
      </c>
      <c r="G26" s="24" t="s">
        <v>399</v>
      </c>
      <c r="H26" s="24"/>
      <c r="I26" s="24" t="s">
        <v>400</v>
      </c>
      <c r="J26" s="81" t="s">
        <v>401</v>
      </c>
      <c r="K26" s="25"/>
      <c r="L26" s="25"/>
      <c r="M26" s="25"/>
      <c r="N26" s="25"/>
      <c r="O26" s="28">
        <v>0</v>
      </c>
      <c r="P26" s="25"/>
      <c r="Q26" s="25"/>
      <c r="R26" s="25"/>
      <c r="S26" s="25"/>
      <c r="T26" s="28">
        <v>0</v>
      </c>
      <c r="U26" s="10">
        <f t="shared" si="0"/>
        <v>0</v>
      </c>
      <c r="V26" s="11" t="e">
        <f t="shared" si="1"/>
        <v>#DIV/0!</v>
      </c>
      <c r="W26" s="23"/>
      <c r="X26" s="24" t="s">
        <v>402</v>
      </c>
    </row>
    <row r="27" spans="2:24" ht="158.4" x14ac:dyDescent="0.25">
      <c r="B27" s="30" t="s">
        <v>403</v>
      </c>
      <c r="C27" s="26" t="s">
        <v>404</v>
      </c>
      <c r="D27" s="30" t="s">
        <v>405</v>
      </c>
      <c r="E27" s="30"/>
      <c r="F27" s="26" t="s">
        <v>406</v>
      </c>
      <c r="G27" s="24" t="s">
        <v>407</v>
      </c>
      <c r="H27" s="24"/>
      <c r="I27" s="24" t="s">
        <v>408</v>
      </c>
      <c r="J27" s="81" t="s">
        <v>409</v>
      </c>
      <c r="K27" s="25"/>
      <c r="L27" s="25"/>
      <c r="M27" s="25"/>
      <c r="N27" s="25"/>
      <c r="O27" s="28">
        <v>0</v>
      </c>
      <c r="P27" s="25"/>
      <c r="Q27" s="25"/>
      <c r="R27" s="25"/>
      <c r="S27" s="25"/>
      <c r="T27" s="28">
        <v>0</v>
      </c>
      <c r="U27" s="10">
        <f t="shared" si="0"/>
        <v>0</v>
      </c>
      <c r="V27" s="11" t="e">
        <f t="shared" si="1"/>
        <v>#DIV/0!</v>
      </c>
      <c r="W27" s="23"/>
      <c r="X27" s="24" t="s">
        <v>410</v>
      </c>
    </row>
    <row r="28" spans="2:24" ht="158.4" x14ac:dyDescent="0.25">
      <c r="B28" s="30" t="s">
        <v>411</v>
      </c>
      <c r="C28" s="26" t="s">
        <v>412</v>
      </c>
      <c r="D28" s="30" t="s">
        <v>413</v>
      </c>
      <c r="E28" s="30"/>
      <c r="F28" s="26" t="s">
        <v>414</v>
      </c>
      <c r="G28" s="24" t="s">
        <v>415</v>
      </c>
      <c r="H28" s="24"/>
      <c r="I28" s="24" t="s">
        <v>416</v>
      </c>
      <c r="J28" s="81" t="s">
        <v>417</v>
      </c>
      <c r="K28" s="25"/>
      <c r="L28" s="25"/>
      <c r="M28" s="25"/>
      <c r="N28" s="25"/>
      <c r="O28" s="28">
        <v>0</v>
      </c>
      <c r="P28" s="25"/>
      <c r="Q28" s="25"/>
      <c r="R28" s="25"/>
      <c r="S28" s="25"/>
      <c r="T28" s="28">
        <v>0</v>
      </c>
      <c r="U28" s="10">
        <f t="shared" si="0"/>
        <v>0</v>
      </c>
      <c r="V28" s="11" t="e">
        <f t="shared" si="1"/>
        <v>#DIV/0!</v>
      </c>
      <c r="W28" s="23"/>
      <c r="X28" s="24" t="s">
        <v>418</v>
      </c>
    </row>
    <row r="29" spans="2:24" ht="158.4" x14ac:dyDescent="0.25">
      <c r="B29" s="30" t="s">
        <v>419</v>
      </c>
      <c r="C29" s="26" t="s">
        <v>420</v>
      </c>
      <c r="D29" s="30" t="s">
        <v>421</v>
      </c>
      <c r="E29" s="30"/>
      <c r="F29" s="26" t="s">
        <v>422</v>
      </c>
      <c r="G29" s="24" t="s">
        <v>423</v>
      </c>
      <c r="H29" s="24"/>
      <c r="I29" s="24" t="s">
        <v>424</v>
      </c>
      <c r="J29" s="81" t="s">
        <v>425</v>
      </c>
      <c r="K29" s="25"/>
      <c r="L29" s="25"/>
      <c r="M29" s="25"/>
      <c r="N29" s="25"/>
      <c r="O29" s="28">
        <v>0</v>
      </c>
      <c r="P29" s="25"/>
      <c r="Q29" s="25"/>
      <c r="R29" s="25"/>
      <c r="S29" s="25"/>
      <c r="T29" s="28">
        <v>0</v>
      </c>
      <c r="U29" s="10">
        <f t="shared" si="0"/>
        <v>0</v>
      </c>
      <c r="V29" s="11" t="e">
        <f t="shared" si="1"/>
        <v>#DIV/0!</v>
      </c>
      <c r="W29" s="23"/>
      <c r="X29" s="24" t="s">
        <v>426</v>
      </c>
    </row>
    <row r="30" spans="2:24" ht="158.4" x14ac:dyDescent="0.25">
      <c r="B30" s="30" t="s">
        <v>427</v>
      </c>
      <c r="C30" s="26" t="s">
        <v>428</v>
      </c>
      <c r="D30" s="30" t="s">
        <v>429</v>
      </c>
      <c r="E30" s="30"/>
      <c r="F30" s="26" t="s">
        <v>430</v>
      </c>
      <c r="G30" s="24" t="s">
        <v>431</v>
      </c>
      <c r="H30" s="24"/>
      <c r="I30" s="24" t="s">
        <v>432</v>
      </c>
      <c r="J30" s="81" t="s">
        <v>433</v>
      </c>
      <c r="K30" s="25"/>
      <c r="L30" s="25"/>
      <c r="M30" s="25"/>
      <c r="N30" s="25"/>
      <c r="O30" s="28">
        <v>0</v>
      </c>
      <c r="P30" s="25"/>
      <c r="Q30" s="25"/>
      <c r="R30" s="25"/>
      <c r="S30" s="25"/>
      <c r="T30" s="28">
        <v>0</v>
      </c>
      <c r="U30" s="10">
        <f t="shared" si="0"/>
        <v>0</v>
      </c>
      <c r="V30" s="11" t="e">
        <f t="shared" si="1"/>
        <v>#DIV/0!</v>
      </c>
      <c r="W30" s="23"/>
      <c r="X30" s="24" t="s">
        <v>434</v>
      </c>
    </row>
    <row r="31" spans="2:24" ht="158.4" x14ac:dyDescent="0.25">
      <c r="B31" s="30" t="s">
        <v>435</v>
      </c>
      <c r="C31" s="26" t="s">
        <v>436</v>
      </c>
      <c r="D31" s="30" t="s">
        <v>437</v>
      </c>
      <c r="E31" s="30"/>
      <c r="F31" s="26" t="s">
        <v>438</v>
      </c>
      <c r="G31" s="24" t="s">
        <v>439</v>
      </c>
      <c r="H31" s="24"/>
      <c r="I31" s="24" t="s">
        <v>440</v>
      </c>
      <c r="J31" s="81" t="s">
        <v>441</v>
      </c>
      <c r="K31" s="25"/>
      <c r="L31" s="25"/>
      <c r="M31" s="25"/>
      <c r="N31" s="25"/>
      <c r="O31" s="28">
        <v>0</v>
      </c>
      <c r="P31" s="25"/>
      <c r="Q31" s="25"/>
      <c r="R31" s="25"/>
      <c r="S31" s="25"/>
      <c r="T31" s="28">
        <v>0</v>
      </c>
      <c r="U31" s="10">
        <f t="shared" si="0"/>
        <v>0</v>
      </c>
      <c r="V31" s="11" t="e">
        <f t="shared" si="1"/>
        <v>#DIV/0!</v>
      </c>
      <c r="W31" s="23"/>
      <c r="X31" s="24" t="s">
        <v>442</v>
      </c>
    </row>
    <row r="32" spans="2:24" ht="158.4" x14ac:dyDescent="0.25">
      <c r="B32" s="30" t="s">
        <v>443</v>
      </c>
      <c r="C32" s="26" t="s">
        <v>444</v>
      </c>
      <c r="D32" s="30" t="s">
        <v>445</v>
      </c>
      <c r="E32" s="30"/>
      <c r="F32" s="26" t="s">
        <v>446</v>
      </c>
      <c r="G32" s="24" t="s">
        <v>447</v>
      </c>
      <c r="H32" s="24"/>
      <c r="I32" s="24" t="s">
        <v>448</v>
      </c>
      <c r="J32" s="81" t="s">
        <v>449</v>
      </c>
      <c r="K32" s="25"/>
      <c r="L32" s="25"/>
      <c r="M32" s="25"/>
      <c r="N32" s="25"/>
      <c r="O32" s="28">
        <v>0</v>
      </c>
      <c r="P32" s="25"/>
      <c r="Q32" s="25"/>
      <c r="R32" s="25"/>
      <c r="S32" s="25"/>
      <c r="T32" s="28">
        <v>0</v>
      </c>
      <c r="U32" s="10">
        <f t="shared" si="0"/>
        <v>0</v>
      </c>
      <c r="V32" s="11" t="e">
        <f t="shared" si="1"/>
        <v>#DIV/0!</v>
      </c>
      <c r="W32" s="23"/>
      <c r="X32" s="24" t="s">
        <v>450</v>
      </c>
    </row>
    <row r="33" spans="2:24" ht="158.4" x14ac:dyDescent="0.25">
      <c r="B33" s="30" t="s">
        <v>451</v>
      </c>
      <c r="C33" s="26" t="s">
        <v>452</v>
      </c>
      <c r="D33" s="30" t="s">
        <v>453</v>
      </c>
      <c r="E33" s="30"/>
      <c r="F33" s="26" t="s">
        <v>454</v>
      </c>
      <c r="G33" s="24" t="s">
        <v>455</v>
      </c>
      <c r="H33" s="24"/>
      <c r="I33" s="24" t="s">
        <v>456</v>
      </c>
      <c r="J33" s="81" t="s">
        <v>457</v>
      </c>
      <c r="K33" s="25"/>
      <c r="L33" s="25"/>
      <c r="M33" s="25"/>
      <c r="N33" s="25"/>
      <c r="O33" s="28">
        <v>0</v>
      </c>
      <c r="P33" s="25"/>
      <c r="Q33" s="25"/>
      <c r="R33" s="25"/>
      <c r="S33" s="25"/>
      <c r="T33" s="28">
        <v>0</v>
      </c>
      <c r="U33" s="10">
        <f t="shared" si="0"/>
        <v>0</v>
      </c>
      <c r="V33" s="11" t="e">
        <f t="shared" si="1"/>
        <v>#DIV/0!</v>
      </c>
      <c r="W33" s="23"/>
      <c r="X33" s="24" t="s">
        <v>458</v>
      </c>
    </row>
    <row r="34" spans="2:24" ht="158.4" x14ac:dyDescent="0.25">
      <c r="B34" s="30" t="s">
        <v>459</v>
      </c>
      <c r="C34" s="26" t="s">
        <v>460</v>
      </c>
      <c r="D34" s="30" t="s">
        <v>461</v>
      </c>
      <c r="E34" s="30"/>
      <c r="F34" s="26" t="s">
        <v>462</v>
      </c>
      <c r="G34" s="24" t="s">
        <v>463</v>
      </c>
      <c r="H34" s="24"/>
      <c r="I34" s="24" t="s">
        <v>464</v>
      </c>
      <c r="J34" s="81" t="s">
        <v>465</v>
      </c>
      <c r="K34" s="25"/>
      <c r="L34" s="25"/>
      <c r="M34" s="25"/>
      <c r="N34" s="25"/>
      <c r="O34" s="28">
        <v>0</v>
      </c>
      <c r="P34" s="25"/>
      <c r="Q34" s="25"/>
      <c r="R34" s="25"/>
      <c r="S34" s="25"/>
      <c r="T34" s="28">
        <v>0</v>
      </c>
      <c r="U34" s="10">
        <f t="shared" si="0"/>
        <v>0</v>
      </c>
      <c r="V34" s="11" t="e">
        <f t="shared" si="1"/>
        <v>#DIV/0!</v>
      </c>
      <c r="W34" s="23"/>
      <c r="X34" s="24" t="s">
        <v>466</v>
      </c>
    </row>
    <row r="35" spans="2:24" ht="158.4" x14ac:dyDescent="0.25">
      <c r="B35" s="30" t="s">
        <v>467</v>
      </c>
      <c r="C35" s="26" t="s">
        <v>468</v>
      </c>
      <c r="D35" s="30" t="s">
        <v>469</v>
      </c>
      <c r="E35" s="30"/>
      <c r="F35" s="26" t="s">
        <v>470</v>
      </c>
      <c r="G35" s="24" t="s">
        <v>471</v>
      </c>
      <c r="H35" s="24"/>
      <c r="I35" s="24" t="s">
        <v>472</v>
      </c>
      <c r="J35" s="81" t="s">
        <v>473</v>
      </c>
      <c r="K35" s="25"/>
      <c r="L35" s="25"/>
      <c r="M35" s="25"/>
      <c r="N35" s="25"/>
      <c r="O35" s="28">
        <v>0</v>
      </c>
      <c r="P35" s="25"/>
      <c r="Q35" s="25"/>
      <c r="R35" s="25"/>
      <c r="S35" s="25"/>
      <c r="T35" s="28">
        <v>0</v>
      </c>
      <c r="U35" s="10">
        <f t="shared" si="0"/>
        <v>0</v>
      </c>
      <c r="V35" s="11" t="e">
        <f t="shared" si="1"/>
        <v>#DIV/0!</v>
      </c>
      <c r="W35" s="23"/>
      <c r="X35" s="24" t="s">
        <v>474</v>
      </c>
    </row>
    <row r="36" spans="2:24" ht="158.4" x14ac:dyDescent="0.25">
      <c r="B36" s="30" t="s">
        <v>475</v>
      </c>
      <c r="C36" s="26" t="s">
        <v>476</v>
      </c>
      <c r="D36" s="30" t="s">
        <v>477</v>
      </c>
      <c r="E36" s="30"/>
      <c r="F36" s="26" t="s">
        <v>478</v>
      </c>
      <c r="G36" s="24" t="s">
        <v>479</v>
      </c>
      <c r="H36" s="24"/>
      <c r="I36" s="24" t="s">
        <v>480</v>
      </c>
      <c r="J36" s="81" t="s">
        <v>481</v>
      </c>
      <c r="K36" s="25"/>
      <c r="L36" s="25"/>
      <c r="M36" s="25"/>
      <c r="N36" s="25"/>
      <c r="O36" s="28">
        <v>0</v>
      </c>
      <c r="P36" s="25"/>
      <c r="Q36" s="25"/>
      <c r="R36" s="25"/>
      <c r="S36" s="25"/>
      <c r="T36" s="28">
        <v>0</v>
      </c>
      <c r="U36" s="10">
        <f t="shared" si="0"/>
        <v>0</v>
      </c>
      <c r="V36" s="11" t="e">
        <f t="shared" si="1"/>
        <v>#DIV/0!</v>
      </c>
      <c r="W36" s="23"/>
      <c r="X36" s="24" t="s">
        <v>482</v>
      </c>
    </row>
    <row r="37" spans="2:24" ht="158.4" x14ac:dyDescent="0.25">
      <c r="B37" s="30" t="s">
        <v>483</v>
      </c>
      <c r="C37" s="26" t="s">
        <v>484</v>
      </c>
      <c r="D37" s="30" t="s">
        <v>485</v>
      </c>
      <c r="E37" s="30"/>
      <c r="F37" s="26" t="s">
        <v>486</v>
      </c>
      <c r="G37" s="24" t="s">
        <v>487</v>
      </c>
      <c r="H37" s="24"/>
      <c r="I37" s="24" t="s">
        <v>488</v>
      </c>
      <c r="J37" s="81" t="s">
        <v>489</v>
      </c>
      <c r="K37" s="25"/>
      <c r="L37" s="25"/>
      <c r="M37" s="25"/>
      <c r="N37" s="25"/>
      <c r="O37" s="28">
        <v>0</v>
      </c>
      <c r="P37" s="25"/>
      <c r="Q37" s="25"/>
      <c r="R37" s="25"/>
      <c r="S37" s="25"/>
      <c r="T37" s="28">
        <v>0</v>
      </c>
      <c r="U37" s="10">
        <f t="shared" si="0"/>
        <v>0</v>
      </c>
      <c r="V37" s="11" t="e">
        <f t="shared" si="1"/>
        <v>#DIV/0!</v>
      </c>
      <c r="W37" s="23"/>
      <c r="X37" s="24" t="s">
        <v>490</v>
      </c>
    </row>
    <row r="38" spans="2:24" ht="158.4" x14ac:dyDescent="0.25">
      <c r="B38" s="30" t="s">
        <v>491</v>
      </c>
      <c r="C38" s="26" t="s">
        <v>492</v>
      </c>
      <c r="D38" s="30" t="s">
        <v>493</v>
      </c>
      <c r="E38" s="30"/>
      <c r="F38" s="26" t="s">
        <v>494</v>
      </c>
      <c r="G38" s="24" t="s">
        <v>495</v>
      </c>
      <c r="H38" s="24"/>
      <c r="I38" s="24" t="s">
        <v>496</v>
      </c>
      <c r="J38" s="81" t="s">
        <v>497</v>
      </c>
      <c r="K38" s="25"/>
      <c r="L38" s="25"/>
      <c r="M38" s="25"/>
      <c r="N38" s="25"/>
      <c r="O38" s="28">
        <v>0</v>
      </c>
      <c r="P38" s="25"/>
      <c r="Q38" s="25"/>
      <c r="R38" s="25"/>
      <c r="S38" s="25"/>
      <c r="T38" s="28">
        <v>0</v>
      </c>
      <c r="U38" s="10">
        <f t="shared" si="0"/>
        <v>0</v>
      </c>
      <c r="V38" s="11" t="e">
        <f t="shared" si="1"/>
        <v>#DIV/0!</v>
      </c>
      <c r="W38" s="23"/>
      <c r="X38" s="24" t="s">
        <v>498</v>
      </c>
    </row>
    <row r="39" spans="2:24" ht="158.4" x14ac:dyDescent="0.25">
      <c r="B39" s="30" t="s">
        <v>499</v>
      </c>
      <c r="C39" s="26" t="s">
        <v>500</v>
      </c>
      <c r="D39" s="30" t="s">
        <v>501</v>
      </c>
      <c r="E39" s="30"/>
      <c r="F39" s="26" t="s">
        <v>502</v>
      </c>
      <c r="G39" s="24" t="s">
        <v>503</v>
      </c>
      <c r="H39" s="24"/>
      <c r="I39" s="24" t="s">
        <v>504</v>
      </c>
      <c r="J39" s="81" t="s">
        <v>505</v>
      </c>
      <c r="K39" s="25"/>
      <c r="L39" s="25"/>
      <c r="M39" s="25"/>
      <c r="N39" s="25"/>
      <c r="O39" s="28">
        <v>0</v>
      </c>
      <c r="P39" s="25"/>
      <c r="Q39" s="25"/>
      <c r="R39" s="25"/>
      <c r="S39" s="25"/>
      <c r="T39" s="28">
        <v>0</v>
      </c>
      <c r="U39" s="10">
        <f t="shared" si="0"/>
        <v>0</v>
      </c>
      <c r="V39" s="11" t="e">
        <f t="shared" si="1"/>
        <v>#DIV/0!</v>
      </c>
      <c r="W39" s="23"/>
      <c r="X39" s="24" t="s">
        <v>506</v>
      </c>
    </row>
    <row r="40" spans="2:24" ht="158.4" x14ac:dyDescent="0.25">
      <c r="B40" s="30" t="s">
        <v>507</v>
      </c>
      <c r="C40" s="26" t="s">
        <v>508</v>
      </c>
      <c r="D40" s="30" t="s">
        <v>509</v>
      </c>
      <c r="E40" s="30"/>
      <c r="F40" s="26" t="s">
        <v>510</v>
      </c>
      <c r="G40" s="24" t="s">
        <v>511</v>
      </c>
      <c r="H40" s="24"/>
      <c r="I40" s="24" t="s">
        <v>512</v>
      </c>
      <c r="J40" s="81" t="s">
        <v>513</v>
      </c>
      <c r="K40" s="25"/>
      <c r="L40" s="25"/>
      <c r="M40" s="25"/>
      <c r="N40" s="25"/>
      <c r="O40" s="28">
        <v>0</v>
      </c>
      <c r="P40" s="25"/>
      <c r="Q40" s="25"/>
      <c r="R40" s="25"/>
      <c r="S40" s="25"/>
      <c r="T40" s="28">
        <v>0</v>
      </c>
      <c r="U40" s="10">
        <f t="shared" si="0"/>
        <v>0</v>
      </c>
      <c r="V40" s="11" t="e">
        <f t="shared" si="1"/>
        <v>#DIV/0!</v>
      </c>
      <c r="W40" s="23"/>
      <c r="X40" s="24" t="s">
        <v>514</v>
      </c>
    </row>
    <row r="41" spans="2:24" ht="158.4" x14ac:dyDescent="0.25">
      <c r="B41" s="30" t="s">
        <v>515</v>
      </c>
      <c r="C41" s="26" t="s">
        <v>516</v>
      </c>
      <c r="D41" s="30" t="s">
        <v>517</v>
      </c>
      <c r="E41" s="30"/>
      <c r="F41" s="26" t="s">
        <v>518</v>
      </c>
      <c r="G41" s="24" t="s">
        <v>519</v>
      </c>
      <c r="H41" s="24"/>
      <c r="I41" s="24" t="s">
        <v>520</v>
      </c>
      <c r="J41" s="81" t="s">
        <v>521</v>
      </c>
      <c r="K41" s="25"/>
      <c r="L41" s="25"/>
      <c r="M41" s="25"/>
      <c r="N41" s="25"/>
      <c r="O41" s="28">
        <v>0</v>
      </c>
      <c r="P41" s="25"/>
      <c r="Q41" s="25"/>
      <c r="R41" s="25"/>
      <c r="S41" s="25"/>
      <c r="T41" s="28">
        <v>0</v>
      </c>
      <c r="U41" s="10">
        <f t="shared" si="0"/>
        <v>0</v>
      </c>
      <c r="V41" s="11" t="e">
        <f t="shared" si="1"/>
        <v>#DIV/0!</v>
      </c>
      <c r="W41" s="23"/>
      <c r="X41" s="24" t="s">
        <v>522</v>
      </c>
    </row>
    <row r="42" spans="2:24" ht="158.4" x14ac:dyDescent="0.25">
      <c r="B42" s="30" t="s">
        <v>523</v>
      </c>
      <c r="C42" s="26" t="s">
        <v>524</v>
      </c>
      <c r="D42" s="30" t="s">
        <v>525</v>
      </c>
      <c r="E42" s="30"/>
      <c r="F42" s="26" t="s">
        <v>526</v>
      </c>
      <c r="G42" s="24" t="s">
        <v>527</v>
      </c>
      <c r="H42" s="24"/>
      <c r="I42" s="24" t="s">
        <v>528</v>
      </c>
      <c r="J42" s="81" t="s">
        <v>529</v>
      </c>
      <c r="K42" s="25"/>
      <c r="L42" s="25"/>
      <c r="M42" s="25"/>
      <c r="N42" s="25"/>
      <c r="O42" s="28">
        <v>0</v>
      </c>
      <c r="P42" s="25"/>
      <c r="Q42" s="25"/>
      <c r="R42" s="25"/>
      <c r="S42" s="25"/>
      <c r="T42" s="28">
        <v>0</v>
      </c>
      <c r="U42" s="10">
        <f t="shared" si="0"/>
        <v>0</v>
      </c>
      <c r="V42" s="11" t="e">
        <f t="shared" si="1"/>
        <v>#DIV/0!</v>
      </c>
      <c r="W42" s="23"/>
      <c r="X42" s="24" t="s">
        <v>530</v>
      </c>
    </row>
    <row r="43" spans="2:24" ht="158.4" x14ac:dyDescent="0.25">
      <c r="B43" s="30" t="s">
        <v>531</v>
      </c>
      <c r="C43" s="26" t="s">
        <v>532</v>
      </c>
      <c r="D43" s="30" t="s">
        <v>533</v>
      </c>
      <c r="E43" s="30"/>
      <c r="F43" s="26" t="s">
        <v>534</v>
      </c>
      <c r="G43" s="24" t="s">
        <v>535</v>
      </c>
      <c r="H43" s="24"/>
      <c r="I43" s="24" t="s">
        <v>536</v>
      </c>
      <c r="J43" s="81" t="s">
        <v>537</v>
      </c>
      <c r="K43" s="25"/>
      <c r="L43" s="25"/>
      <c r="M43" s="25"/>
      <c r="N43" s="25"/>
      <c r="O43" s="28">
        <v>0</v>
      </c>
      <c r="P43" s="25"/>
      <c r="Q43" s="25"/>
      <c r="R43" s="25"/>
      <c r="S43" s="25"/>
      <c r="T43" s="28">
        <v>0</v>
      </c>
      <c r="U43" s="10">
        <f t="shared" si="0"/>
        <v>0</v>
      </c>
      <c r="V43" s="11" t="e">
        <f t="shared" si="1"/>
        <v>#DIV/0!</v>
      </c>
      <c r="W43" s="23"/>
      <c r="X43" s="24" t="s">
        <v>538</v>
      </c>
    </row>
    <row r="44" spans="2:24" ht="158.4" x14ac:dyDescent="0.25">
      <c r="B44" s="30" t="s">
        <v>539</v>
      </c>
      <c r="C44" s="26" t="s">
        <v>540</v>
      </c>
      <c r="D44" s="30" t="s">
        <v>541</v>
      </c>
      <c r="E44" s="30"/>
      <c r="F44" s="26" t="s">
        <v>542</v>
      </c>
      <c r="G44" s="24" t="s">
        <v>543</v>
      </c>
      <c r="H44" s="24"/>
      <c r="I44" s="24" t="s">
        <v>544</v>
      </c>
      <c r="J44" s="81" t="s">
        <v>545</v>
      </c>
      <c r="K44" s="25"/>
      <c r="L44" s="25"/>
      <c r="M44" s="25"/>
      <c r="N44" s="25"/>
      <c r="O44" s="28">
        <v>0</v>
      </c>
      <c r="P44" s="25"/>
      <c r="Q44" s="25"/>
      <c r="R44" s="25"/>
      <c r="S44" s="25"/>
      <c r="T44" s="28">
        <v>0</v>
      </c>
      <c r="U44" s="10">
        <f t="shared" si="0"/>
        <v>0</v>
      </c>
      <c r="V44" s="11" t="e">
        <f t="shared" si="1"/>
        <v>#DIV/0!</v>
      </c>
      <c r="W44" s="23"/>
      <c r="X44" s="24" t="s">
        <v>546</v>
      </c>
    </row>
    <row r="45" spans="2:24" ht="158.4" x14ac:dyDescent="0.25">
      <c r="B45" s="30" t="s">
        <v>547</v>
      </c>
      <c r="C45" s="26" t="s">
        <v>548</v>
      </c>
      <c r="D45" s="30" t="s">
        <v>549</v>
      </c>
      <c r="E45" s="30"/>
      <c r="F45" s="26" t="s">
        <v>550</v>
      </c>
      <c r="G45" s="24" t="s">
        <v>551</v>
      </c>
      <c r="H45" s="24"/>
      <c r="I45" s="24" t="s">
        <v>552</v>
      </c>
      <c r="J45" s="81" t="s">
        <v>553</v>
      </c>
      <c r="K45" s="25"/>
      <c r="L45" s="25"/>
      <c r="M45" s="25"/>
      <c r="N45" s="25"/>
      <c r="O45" s="28">
        <v>0</v>
      </c>
      <c r="P45" s="25"/>
      <c r="Q45" s="25"/>
      <c r="R45" s="25"/>
      <c r="S45" s="25"/>
      <c r="T45" s="28">
        <v>0</v>
      </c>
      <c r="U45" s="10">
        <f t="shared" si="0"/>
        <v>0</v>
      </c>
      <c r="V45" s="11" t="e">
        <f t="shared" si="1"/>
        <v>#DIV/0!</v>
      </c>
      <c r="W45" s="23"/>
      <c r="X45" s="24" t="s">
        <v>554</v>
      </c>
    </row>
    <row r="46" spans="2:24" ht="158.4" x14ac:dyDescent="0.25">
      <c r="B46" s="30" t="s">
        <v>555</v>
      </c>
      <c r="C46" s="26" t="s">
        <v>556</v>
      </c>
      <c r="D46" s="30" t="s">
        <v>557</v>
      </c>
      <c r="E46" s="30"/>
      <c r="F46" s="26" t="s">
        <v>558</v>
      </c>
      <c r="G46" s="24" t="s">
        <v>559</v>
      </c>
      <c r="H46" s="24"/>
      <c r="I46" s="24" t="s">
        <v>560</v>
      </c>
      <c r="J46" s="81" t="s">
        <v>561</v>
      </c>
      <c r="K46" s="25"/>
      <c r="L46" s="25"/>
      <c r="M46" s="25"/>
      <c r="N46" s="25"/>
      <c r="O46" s="28">
        <v>0</v>
      </c>
      <c r="P46" s="25"/>
      <c r="Q46" s="25"/>
      <c r="R46" s="25"/>
      <c r="S46" s="25"/>
      <c r="T46" s="28">
        <v>0</v>
      </c>
      <c r="U46" s="10">
        <f t="shared" si="0"/>
        <v>0</v>
      </c>
      <c r="V46" s="11" t="e">
        <f t="shared" si="1"/>
        <v>#DIV/0!</v>
      </c>
      <c r="W46" s="23"/>
      <c r="X46" s="24" t="s">
        <v>562</v>
      </c>
    </row>
    <row r="47" spans="2:24" ht="158.4" x14ac:dyDescent="0.25">
      <c r="B47" s="30" t="s">
        <v>563</v>
      </c>
      <c r="C47" s="26" t="s">
        <v>564</v>
      </c>
      <c r="D47" s="30" t="s">
        <v>565</v>
      </c>
      <c r="E47" s="30"/>
      <c r="F47" s="26" t="s">
        <v>566</v>
      </c>
      <c r="G47" s="24" t="s">
        <v>567</v>
      </c>
      <c r="H47" s="24"/>
      <c r="I47" s="24" t="s">
        <v>568</v>
      </c>
      <c r="J47" s="81" t="s">
        <v>569</v>
      </c>
      <c r="K47" s="25"/>
      <c r="L47" s="25"/>
      <c r="M47" s="25"/>
      <c r="N47" s="25"/>
      <c r="O47" s="28">
        <v>0</v>
      </c>
      <c r="P47" s="25"/>
      <c r="Q47" s="25"/>
      <c r="R47" s="25"/>
      <c r="S47" s="25"/>
      <c r="T47" s="28">
        <v>0</v>
      </c>
      <c r="U47" s="10">
        <f t="shared" si="0"/>
        <v>0</v>
      </c>
      <c r="V47" s="11" t="e">
        <f t="shared" si="1"/>
        <v>#DIV/0!</v>
      </c>
      <c r="W47" s="23"/>
      <c r="X47" s="24" t="s">
        <v>570</v>
      </c>
    </row>
    <row r="48" spans="2:24" ht="158.4" x14ac:dyDescent="0.25">
      <c r="B48" s="30" t="s">
        <v>571</v>
      </c>
      <c r="C48" s="26" t="s">
        <v>572</v>
      </c>
      <c r="D48" s="30" t="s">
        <v>573</v>
      </c>
      <c r="E48" s="30"/>
      <c r="F48" s="26" t="s">
        <v>574</v>
      </c>
      <c r="G48" s="24" t="s">
        <v>575</v>
      </c>
      <c r="H48" s="24"/>
      <c r="I48" s="24" t="s">
        <v>576</v>
      </c>
      <c r="J48" s="81" t="s">
        <v>577</v>
      </c>
      <c r="K48" s="25"/>
      <c r="L48" s="25"/>
      <c r="M48" s="25"/>
      <c r="N48" s="25"/>
      <c r="O48" s="28">
        <v>0</v>
      </c>
      <c r="P48" s="25"/>
      <c r="Q48" s="25"/>
      <c r="R48" s="25"/>
      <c r="S48" s="25"/>
      <c r="T48" s="28">
        <v>0</v>
      </c>
      <c r="U48" s="10">
        <f t="shared" si="0"/>
        <v>0</v>
      </c>
      <c r="V48" s="11" t="e">
        <f t="shared" si="1"/>
        <v>#DIV/0!</v>
      </c>
      <c r="W48" s="23"/>
      <c r="X48" s="24" t="s">
        <v>578</v>
      </c>
    </row>
    <row r="49" spans="2:24" ht="158.4" x14ac:dyDescent="0.25">
      <c r="B49" s="30" t="s">
        <v>579</v>
      </c>
      <c r="C49" s="26" t="s">
        <v>580</v>
      </c>
      <c r="D49" s="30" t="s">
        <v>581</v>
      </c>
      <c r="E49" s="30"/>
      <c r="F49" s="26" t="s">
        <v>582</v>
      </c>
      <c r="G49" s="24" t="s">
        <v>583</v>
      </c>
      <c r="H49" s="24"/>
      <c r="I49" s="24" t="s">
        <v>584</v>
      </c>
      <c r="J49" s="81" t="s">
        <v>585</v>
      </c>
      <c r="K49" s="25"/>
      <c r="L49" s="25"/>
      <c r="M49" s="25"/>
      <c r="N49" s="25"/>
      <c r="O49" s="28">
        <v>0</v>
      </c>
      <c r="P49" s="25"/>
      <c r="Q49" s="25"/>
      <c r="R49" s="25"/>
      <c r="S49" s="25"/>
      <c r="T49" s="28">
        <v>0</v>
      </c>
      <c r="U49" s="10">
        <f t="shared" si="0"/>
        <v>0</v>
      </c>
      <c r="V49" s="11" t="e">
        <f t="shared" si="1"/>
        <v>#DIV/0!</v>
      </c>
      <c r="W49" s="23"/>
      <c r="X49" s="24" t="s">
        <v>586</v>
      </c>
    </row>
    <row r="50" spans="2:24" ht="158.4" x14ac:dyDescent="0.25">
      <c r="B50" s="30" t="s">
        <v>587</v>
      </c>
      <c r="C50" s="26" t="s">
        <v>588</v>
      </c>
      <c r="D50" s="30" t="s">
        <v>589</v>
      </c>
      <c r="E50" s="30"/>
      <c r="F50" s="26" t="s">
        <v>590</v>
      </c>
      <c r="G50" s="24" t="s">
        <v>591</v>
      </c>
      <c r="H50" s="24"/>
      <c r="I50" s="24" t="s">
        <v>592</v>
      </c>
      <c r="J50" s="81" t="s">
        <v>593</v>
      </c>
      <c r="K50" s="25"/>
      <c r="L50" s="25"/>
      <c r="M50" s="25"/>
      <c r="N50" s="25"/>
      <c r="O50" s="28">
        <v>0</v>
      </c>
      <c r="P50" s="25"/>
      <c r="Q50" s="25"/>
      <c r="R50" s="25"/>
      <c r="S50" s="25"/>
      <c r="T50" s="28">
        <v>0</v>
      </c>
      <c r="U50" s="10">
        <f t="shared" si="0"/>
        <v>0</v>
      </c>
      <c r="V50" s="11" t="e">
        <f t="shared" si="1"/>
        <v>#DIV/0!</v>
      </c>
      <c r="W50" s="23"/>
      <c r="X50" s="24" t="s">
        <v>594</v>
      </c>
    </row>
    <row r="51" spans="2:24" ht="158.4" x14ac:dyDescent="0.25">
      <c r="B51" s="30" t="s">
        <v>595</v>
      </c>
      <c r="C51" s="26" t="s">
        <v>596</v>
      </c>
      <c r="D51" s="30" t="s">
        <v>597</v>
      </c>
      <c r="E51" s="30"/>
      <c r="F51" s="26" t="s">
        <v>598</v>
      </c>
      <c r="G51" s="24" t="s">
        <v>599</v>
      </c>
      <c r="H51" s="24"/>
      <c r="I51" s="24" t="s">
        <v>600</v>
      </c>
      <c r="J51" s="81" t="s">
        <v>601</v>
      </c>
      <c r="K51" s="25"/>
      <c r="L51" s="25"/>
      <c r="M51" s="25"/>
      <c r="N51" s="25"/>
      <c r="O51" s="28">
        <v>0</v>
      </c>
      <c r="P51" s="25"/>
      <c r="Q51" s="25"/>
      <c r="R51" s="25"/>
      <c r="S51" s="25"/>
      <c r="T51" s="28">
        <v>0</v>
      </c>
      <c r="U51" s="10">
        <f t="shared" si="0"/>
        <v>0</v>
      </c>
      <c r="V51" s="11" t="e">
        <f t="shared" si="1"/>
        <v>#DIV/0!</v>
      </c>
      <c r="W51" s="23"/>
      <c r="X51" s="24" t="s">
        <v>602</v>
      </c>
    </row>
    <row r="52" spans="2:24" ht="158.4" x14ac:dyDescent="0.25">
      <c r="B52" s="30" t="s">
        <v>603</v>
      </c>
      <c r="C52" s="26" t="s">
        <v>604</v>
      </c>
      <c r="D52" s="30" t="s">
        <v>605</v>
      </c>
      <c r="E52" s="30"/>
      <c r="F52" s="26" t="s">
        <v>606</v>
      </c>
      <c r="G52" s="24" t="s">
        <v>607</v>
      </c>
      <c r="H52" s="24"/>
      <c r="I52" s="24" t="s">
        <v>608</v>
      </c>
      <c r="J52" s="81" t="s">
        <v>609</v>
      </c>
      <c r="K52" s="25"/>
      <c r="L52" s="25"/>
      <c r="M52" s="25"/>
      <c r="N52" s="25"/>
      <c r="O52" s="28">
        <v>0</v>
      </c>
      <c r="P52" s="25"/>
      <c r="Q52" s="25"/>
      <c r="R52" s="25"/>
      <c r="S52" s="25"/>
      <c r="T52" s="28">
        <v>0</v>
      </c>
      <c r="U52" s="10">
        <f t="shared" si="0"/>
        <v>0</v>
      </c>
      <c r="V52" s="11" t="e">
        <f t="shared" si="1"/>
        <v>#DIV/0!</v>
      </c>
      <c r="W52" s="23"/>
      <c r="X52" s="24" t="s">
        <v>610</v>
      </c>
    </row>
    <row r="53" spans="2:24" ht="158.4" x14ac:dyDescent="0.25">
      <c r="B53" s="30" t="s">
        <v>611</v>
      </c>
      <c r="C53" s="26" t="s">
        <v>612</v>
      </c>
      <c r="D53" s="30" t="s">
        <v>613</v>
      </c>
      <c r="E53" s="30"/>
      <c r="F53" s="26" t="s">
        <v>614</v>
      </c>
      <c r="G53" s="24" t="s">
        <v>615</v>
      </c>
      <c r="H53" s="24"/>
      <c r="I53" s="24" t="s">
        <v>616</v>
      </c>
      <c r="J53" s="81" t="s">
        <v>617</v>
      </c>
      <c r="K53" s="25"/>
      <c r="L53" s="25"/>
      <c r="M53" s="25"/>
      <c r="N53" s="25"/>
      <c r="O53" s="28">
        <v>0</v>
      </c>
      <c r="P53" s="25"/>
      <c r="Q53" s="25"/>
      <c r="R53" s="25"/>
      <c r="S53" s="25"/>
      <c r="T53" s="28">
        <v>0</v>
      </c>
      <c r="U53" s="10">
        <f t="shared" si="0"/>
        <v>0</v>
      </c>
      <c r="V53" s="11" t="e">
        <f t="shared" si="1"/>
        <v>#DIV/0!</v>
      </c>
      <c r="W53" s="23"/>
      <c r="X53" s="24" t="s">
        <v>618</v>
      </c>
    </row>
    <row r="54" spans="2:24" ht="158.4" x14ac:dyDescent="0.25">
      <c r="B54" s="30" t="s">
        <v>619</v>
      </c>
      <c r="C54" s="26" t="s">
        <v>620</v>
      </c>
      <c r="D54" s="30" t="s">
        <v>621</v>
      </c>
      <c r="E54" s="30"/>
      <c r="F54" s="26" t="s">
        <v>622</v>
      </c>
      <c r="G54" s="24" t="s">
        <v>623</v>
      </c>
      <c r="H54" s="24"/>
      <c r="I54" s="24" t="s">
        <v>624</v>
      </c>
      <c r="J54" s="81" t="s">
        <v>625</v>
      </c>
      <c r="K54" s="25"/>
      <c r="L54" s="25"/>
      <c r="M54" s="25"/>
      <c r="N54" s="25"/>
      <c r="O54" s="28">
        <v>0</v>
      </c>
      <c r="P54" s="25"/>
      <c r="Q54" s="25"/>
      <c r="R54" s="25"/>
      <c r="S54" s="25"/>
      <c r="T54" s="28">
        <v>0</v>
      </c>
      <c r="U54" s="10">
        <f t="shared" si="0"/>
        <v>0</v>
      </c>
      <c r="V54" s="11" t="e">
        <f t="shared" si="1"/>
        <v>#DIV/0!</v>
      </c>
      <c r="W54" s="23"/>
      <c r="X54" s="24" t="s">
        <v>626</v>
      </c>
    </row>
    <row r="55" spans="2:24" ht="158.4" x14ac:dyDescent="0.25">
      <c r="B55" s="30" t="s">
        <v>627</v>
      </c>
      <c r="C55" s="26" t="s">
        <v>628</v>
      </c>
      <c r="D55" s="30" t="s">
        <v>629</v>
      </c>
      <c r="E55" s="30"/>
      <c r="F55" s="26" t="s">
        <v>630</v>
      </c>
      <c r="G55" s="24" t="s">
        <v>631</v>
      </c>
      <c r="H55" s="24"/>
      <c r="I55" s="24" t="s">
        <v>632</v>
      </c>
      <c r="J55" s="81" t="s">
        <v>633</v>
      </c>
      <c r="K55" s="25"/>
      <c r="L55" s="25"/>
      <c r="M55" s="25"/>
      <c r="N55" s="25"/>
      <c r="O55" s="28">
        <v>0</v>
      </c>
      <c r="P55" s="25"/>
      <c r="Q55" s="25"/>
      <c r="R55" s="25"/>
      <c r="S55" s="25"/>
      <c r="T55" s="28">
        <v>0</v>
      </c>
      <c r="U55" s="10">
        <f t="shared" si="0"/>
        <v>0</v>
      </c>
      <c r="V55" s="11" t="e">
        <f t="shared" si="1"/>
        <v>#DIV/0!</v>
      </c>
      <c r="W55" s="23"/>
      <c r="X55" s="24" t="s">
        <v>634</v>
      </c>
    </row>
    <row r="56" spans="2:24" ht="158.4" x14ac:dyDescent="0.25">
      <c r="B56" s="30" t="s">
        <v>635</v>
      </c>
      <c r="C56" s="26" t="s">
        <v>636</v>
      </c>
      <c r="D56" s="30" t="s">
        <v>637</v>
      </c>
      <c r="E56" s="30"/>
      <c r="F56" s="26" t="s">
        <v>638</v>
      </c>
      <c r="G56" s="24" t="s">
        <v>639</v>
      </c>
      <c r="H56" s="24"/>
      <c r="I56" s="24" t="s">
        <v>640</v>
      </c>
      <c r="J56" s="81" t="s">
        <v>641</v>
      </c>
      <c r="K56" s="25"/>
      <c r="L56" s="25"/>
      <c r="M56" s="25"/>
      <c r="N56" s="25"/>
      <c r="O56" s="28">
        <v>0</v>
      </c>
      <c r="P56" s="25"/>
      <c r="Q56" s="25"/>
      <c r="R56" s="25"/>
      <c r="S56" s="25"/>
      <c r="T56" s="28">
        <v>0</v>
      </c>
      <c r="U56" s="10">
        <f t="shared" si="0"/>
        <v>0</v>
      </c>
      <c r="V56" s="11" t="e">
        <f t="shared" si="1"/>
        <v>#DIV/0!</v>
      </c>
      <c r="W56" s="23"/>
      <c r="X56" s="24" t="s">
        <v>642</v>
      </c>
    </row>
    <row r="57" spans="2:24" ht="158.4" x14ac:dyDescent="0.25">
      <c r="B57" s="30" t="s">
        <v>643</v>
      </c>
      <c r="C57" s="26" t="s">
        <v>644</v>
      </c>
      <c r="D57" s="30" t="s">
        <v>645</v>
      </c>
      <c r="E57" s="30"/>
      <c r="F57" s="26" t="s">
        <v>646</v>
      </c>
      <c r="G57" s="24" t="s">
        <v>647</v>
      </c>
      <c r="H57" s="24"/>
      <c r="I57" s="24" t="s">
        <v>648</v>
      </c>
      <c r="J57" s="81" t="s">
        <v>649</v>
      </c>
      <c r="K57" s="25"/>
      <c r="L57" s="25"/>
      <c r="M57" s="25"/>
      <c r="N57" s="25"/>
      <c r="O57" s="28">
        <v>0</v>
      </c>
      <c r="P57" s="25"/>
      <c r="Q57" s="25"/>
      <c r="R57" s="25"/>
      <c r="S57" s="25"/>
      <c r="T57" s="28">
        <v>0</v>
      </c>
      <c r="U57" s="10">
        <f t="shared" si="0"/>
        <v>0</v>
      </c>
      <c r="V57" s="11" t="e">
        <f t="shared" si="1"/>
        <v>#DIV/0!</v>
      </c>
      <c r="W57" s="23"/>
      <c r="X57" s="24" t="s">
        <v>650</v>
      </c>
    </row>
    <row r="58" spans="2:24" ht="158.4" x14ac:dyDescent="0.25">
      <c r="B58" s="30" t="s">
        <v>651</v>
      </c>
      <c r="C58" s="26" t="s">
        <v>652</v>
      </c>
      <c r="D58" s="30" t="s">
        <v>653</v>
      </c>
      <c r="E58" s="30"/>
      <c r="F58" s="26" t="s">
        <v>654</v>
      </c>
      <c r="G58" s="24" t="s">
        <v>655</v>
      </c>
      <c r="H58" s="24"/>
      <c r="I58" s="24" t="s">
        <v>656</v>
      </c>
      <c r="J58" s="81" t="s">
        <v>657</v>
      </c>
      <c r="K58" s="25"/>
      <c r="L58" s="25"/>
      <c r="M58" s="25"/>
      <c r="N58" s="25"/>
      <c r="O58" s="28">
        <v>0</v>
      </c>
      <c r="P58" s="25"/>
      <c r="Q58" s="25"/>
      <c r="R58" s="25"/>
      <c r="S58" s="25"/>
      <c r="T58" s="28">
        <v>0</v>
      </c>
      <c r="U58" s="10">
        <f t="shared" si="0"/>
        <v>0</v>
      </c>
      <c r="V58" s="11" t="e">
        <f t="shared" si="1"/>
        <v>#DIV/0!</v>
      </c>
      <c r="W58" s="23"/>
      <c r="X58" s="24" t="s">
        <v>658</v>
      </c>
    </row>
    <row r="59" spans="2:24" ht="158.4" x14ac:dyDescent="0.25">
      <c r="B59" s="30" t="s">
        <v>659</v>
      </c>
      <c r="C59" s="26" t="s">
        <v>660</v>
      </c>
      <c r="D59" s="30" t="s">
        <v>661</v>
      </c>
      <c r="E59" s="30"/>
      <c r="F59" s="26" t="s">
        <v>662</v>
      </c>
      <c r="G59" s="24" t="s">
        <v>663</v>
      </c>
      <c r="H59" s="24"/>
      <c r="I59" s="24" t="s">
        <v>664</v>
      </c>
      <c r="J59" s="81" t="s">
        <v>665</v>
      </c>
      <c r="K59" s="25"/>
      <c r="L59" s="25"/>
      <c r="M59" s="25"/>
      <c r="N59" s="25"/>
      <c r="O59" s="28">
        <v>0</v>
      </c>
      <c r="P59" s="25"/>
      <c r="Q59" s="25"/>
      <c r="R59" s="25"/>
      <c r="S59" s="25"/>
      <c r="T59" s="28">
        <v>0</v>
      </c>
      <c r="U59" s="10">
        <f t="shared" si="0"/>
        <v>0</v>
      </c>
      <c r="V59" s="11" t="e">
        <f t="shared" si="1"/>
        <v>#DIV/0!</v>
      </c>
      <c r="W59" s="23"/>
      <c r="X59" s="24" t="s">
        <v>666</v>
      </c>
    </row>
    <row r="60" spans="2:24" ht="158.4" x14ac:dyDescent="0.25">
      <c r="B60" s="30" t="s">
        <v>667</v>
      </c>
      <c r="C60" s="26" t="s">
        <v>668</v>
      </c>
      <c r="D60" s="30" t="s">
        <v>669</v>
      </c>
      <c r="E60" s="30"/>
      <c r="F60" s="26" t="s">
        <v>670</v>
      </c>
      <c r="G60" s="24" t="s">
        <v>671</v>
      </c>
      <c r="H60" s="24"/>
      <c r="I60" s="24" t="s">
        <v>672</v>
      </c>
      <c r="J60" s="81" t="s">
        <v>673</v>
      </c>
      <c r="K60" s="25"/>
      <c r="L60" s="25"/>
      <c r="M60" s="25"/>
      <c r="N60" s="25"/>
      <c r="O60" s="28">
        <v>0</v>
      </c>
      <c r="P60" s="25"/>
      <c r="Q60" s="25"/>
      <c r="R60" s="25"/>
      <c r="S60" s="25"/>
      <c r="T60" s="28">
        <v>0</v>
      </c>
      <c r="U60" s="10">
        <f t="shared" si="0"/>
        <v>0</v>
      </c>
      <c r="V60" s="11" t="e">
        <f t="shared" si="1"/>
        <v>#DIV/0!</v>
      </c>
      <c r="W60" s="23"/>
      <c r="X60" s="24" t="s">
        <v>674</v>
      </c>
    </row>
    <row r="61" spans="2:24" ht="158.4" x14ac:dyDescent="0.25">
      <c r="B61" s="30" t="s">
        <v>675</v>
      </c>
      <c r="C61" s="26" t="s">
        <v>676</v>
      </c>
      <c r="D61" s="30" t="s">
        <v>677</v>
      </c>
      <c r="E61" s="30"/>
      <c r="F61" s="26" t="s">
        <v>678</v>
      </c>
      <c r="G61" s="26" t="s">
        <v>679</v>
      </c>
      <c r="H61" s="24"/>
      <c r="I61" s="24" t="s">
        <v>680</v>
      </c>
      <c r="J61" s="81" t="s">
        <v>681</v>
      </c>
      <c r="K61" s="25"/>
      <c r="L61" s="25"/>
      <c r="M61" s="25"/>
      <c r="N61" s="25"/>
      <c r="O61" s="28">
        <v>0</v>
      </c>
      <c r="P61" s="25"/>
      <c r="Q61" s="25"/>
      <c r="R61" s="25"/>
      <c r="S61" s="25"/>
      <c r="T61" s="28">
        <v>0</v>
      </c>
      <c r="U61" s="10">
        <f t="shared" si="0"/>
        <v>0</v>
      </c>
      <c r="V61" s="11" t="e">
        <f t="shared" si="1"/>
        <v>#DIV/0!</v>
      </c>
      <c r="W61" s="23"/>
      <c r="X61" s="24" t="s">
        <v>682</v>
      </c>
    </row>
    <row r="62" spans="2:24" ht="158.4" x14ac:dyDescent="0.25">
      <c r="B62" s="30" t="s">
        <v>683</v>
      </c>
      <c r="C62" s="26" t="s">
        <v>684</v>
      </c>
      <c r="D62" s="30" t="s">
        <v>685</v>
      </c>
      <c r="E62" s="30"/>
      <c r="F62" s="26" t="s">
        <v>686</v>
      </c>
      <c r="G62" s="24" t="s">
        <v>687</v>
      </c>
      <c r="H62" s="24"/>
      <c r="I62" s="24" t="s">
        <v>688</v>
      </c>
      <c r="J62" s="81" t="s">
        <v>689</v>
      </c>
      <c r="K62" s="25"/>
      <c r="L62" s="25"/>
      <c r="M62" s="25"/>
      <c r="N62" s="25"/>
      <c r="O62" s="28">
        <v>0</v>
      </c>
      <c r="P62" s="25"/>
      <c r="Q62" s="25"/>
      <c r="R62" s="25"/>
      <c r="S62" s="25"/>
      <c r="T62" s="28">
        <v>0</v>
      </c>
      <c r="U62" s="10">
        <f t="shared" si="0"/>
        <v>0</v>
      </c>
      <c r="V62" s="11" t="e">
        <f t="shared" si="1"/>
        <v>#DIV/0!</v>
      </c>
      <c r="W62" s="23"/>
      <c r="X62" s="24" t="s">
        <v>690</v>
      </c>
    </row>
    <row r="63" spans="2:24" ht="158.4" x14ac:dyDescent="0.25">
      <c r="B63" s="30" t="s">
        <v>691</v>
      </c>
      <c r="C63" s="26" t="s">
        <v>692</v>
      </c>
      <c r="D63" s="30" t="s">
        <v>693</v>
      </c>
      <c r="E63" s="30"/>
      <c r="F63" s="26" t="s">
        <v>694</v>
      </c>
      <c r="G63" s="24" t="s">
        <v>695</v>
      </c>
      <c r="H63" s="24"/>
      <c r="I63" s="24" t="s">
        <v>696</v>
      </c>
      <c r="J63" s="81" t="s">
        <v>697</v>
      </c>
      <c r="K63" s="25"/>
      <c r="L63" s="25"/>
      <c r="M63" s="25"/>
      <c r="N63" s="25"/>
      <c r="O63" s="28">
        <v>0</v>
      </c>
      <c r="P63" s="25"/>
      <c r="Q63" s="25"/>
      <c r="R63" s="25"/>
      <c r="S63" s="25"/>
      <c r="T63" s="28">
        <v>0</v>
      </c>
      <c r="U63" s="10">
        <f t="shared" si="0"/>
        <v>0</v>
      </c>
      <c r="V63" s="11" t="e">
        <f t="shared" si="1"/>
        <v>#DIV/0!</v>
      </c>
      <c r="W63" s="23"/>
      <c r="X63" s="24" t="s">
        <v>698</v>
      </c>
    </row>
    <row r="64" spans="2:24" ht="13.5" customHeight="1" x14ac:dyDescent="0.25">
      <c r="B64" s="46"/>
      <c r="C64" s="46"/>
      <c r="D64" s="46"/>
      <c r="E64" s="50"/>
      <c r="F64" s="46"/>
      <c r="G64" s="46"/>
      <c r="H64" s="46"/>
      <c r="I64" s="46"/>
      <c r="J64" s="47"/>
      <c r="K64" s="48"/>
      <c r="L64" s="48"/>
      <c r="M64" s="48"/>
      <c r="N64" s="48"/>
      <c r="O64" s="47"/>
      <c r="P64" s="47"/>
      <c r="Q64" s="47"/>
      <c r="R64" s="47"/>
      <c r="S64" s="48"/>
      <c r="T64" s="49"/>
      <c r="U64" s="49"/>
      <c r="W64"/>
    </row>
    <row r="65" spans="3:24" ht="35.25" customHeight="1" x14ac:dyDescent="0.25">
      <c r="C65" s="4"/>
      <c r="E65" s="30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>
        <f>SUM(U4:U63)</f>
        <v>0</v>
      </c>
      <c r="V65" s="4"/>
      <c r="W65" s="29"/>
      <c r="X65" s="4"/>
    </row>
    <row r="66" spans="3:24" ht="15" customHeight="1" x14ac:dyDescent="0.25">
      <c r="E66" s="30"/>
    </row>
    <row r="67" spans="3:24" ht="15" customHeight="1" x14ac:dyDescent="0.25">
      <c r="E67" s="30"/>
    </row>
    <row r="68" spans="3:24" ht="15" customHeight="1" x14ac:dyDescent="0.25">
      <c r="E68" s="30"/>
    </row>
    <row r="69" spans="3:24" ht="15" customHeight="1" x14ac:dyDescent="0.25">
      <c r="E69" s="30"/>
    </row>
    <row r="70" spans="3:24" ht="15" customHeight="1" x14ac:dyDescent="0.25">
      <c r="E70" s="30"/>
    </row>
    <row r="71" spans="3:24" ht="15" customHeight="1" x14ac:dyDescent="0.25">
      <c r="E71" s="30"/>
    </row>
    <row r="72" spans="3:24" ht="15" customHeight="1" x14ac:dyDescent="0.25">
      <c r="E72" s="30"/>
    </row>
    <row r="73" spans="3:24" ht="15" customHeight="1" x14ac:dyDescent="0.25">
      <c r="E73" s="30"/>
    </row>
    <row r="74" spans="3:24" ht="15" customHeight="1" x14ac:dyDescent="0.25">
      <c r="E74" s="30"/>
    </row>
    <row r="75" spans="3:24" ht="15" customHeight="1" x14ac:dyDescent="0.25">
      <c r="E75" s="30"/>
    </row>
    <row r="76" spans="3:24" ht="15" customHeight="1" x14ac:dyDescent="0.25">
      <c r="E76" s="30"/>
    </row>
    <row r="77" spans="3:24" ht="15" customHeight="1" x14ac:dyDescent="0.25">
      <c r="E77" s="30"/>
    </row>
  </sheetData>
  <autoFilter ref="B3:X3" xr:uid="{00000000-0001-0000-0100-000000000000}"/>
  <mergeCells count="9">
    <mergeCell ref="A2:A3"/>
    <mergeCell ref="H2:H3"/>
    <mergeCell ref="I2:I3"/>
    <mergeCell ref="J2:J3"/>
    <mergeCell ref="G2:G3"/>
    <mergeCell ref="B2:B3"/>
    <mergeCell ref="C2:C3"/>
    <mergeCell ref="D2:D3"/>
    <mergeCell ref="E2:E3"/>
  </mergeCells>
  <conditionalFormatting sqref="F4:F63">
    <cfRule type="expression" dxfId="0" priority="1">
      <formula>OR(#REF!="HSS", #REF!="CCEOP", #REF!="VIG (Vaccine Introduction Grant)", #REF!="Ops (campaign support)", #REF!="Switch grant", #REF!="N/A")</formula>
    </cfRule>
  </conditionalFormatting>
  <pageMargins left="0.25" right="0.25" top="0.75" bottom="0.75" header="0.3" footer="0.3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ACBF4C71-C302-407F-B126-03CFD3D17A52}">
          <x14:formula1>
            <xm:f>ObjectivesDropdown_Do_Not_Edit!$J$2:$T$2</xm:f>
          </x14:formula1>
          <xm:sqref>C4:C63</xm:sqref>
        </x14:dataValidation>
        <x14:dataValidation type="list" allowBlank="1" showInputMessage="1" showErrorMessage="1" xr:uid="{6F35D8A8-EF58-4D35-9ECB-93206270CBEF}">
          <x14:formula1>
            <xm:f>OFFSET(ObjectivesDropdown_Do_Not_Edit!$J$2,1,MATCH(C4,ObjectivesDropdown_Do_Not_Edit!$J$2:$T$2,0)-1,COUNTA(OFFSET(ObjectivesDropdown_Do_Not_Edit!$J$2,1,MATCH(C4,ObjectivesDropdown_Do_Not_Edit!$J$2:$T$2,0)-1,10,1)),1)</xm:f>
          </x14:formula1>
          <xm:sqref>D4:D63</xm:sqref>
        </x14:dataValidation>
        <x14:dataValidation type="list" allowBlank="1" showInputMessage="1" showErrorMessage="1" xr:uid="{B73C4193-9727-4504-8591-F5B22AD9B188}">
          <x14:formula1>
            <xm:f>ObjectivesDropdown_Do_Not_Edit!$A$2:$A$6</xm:f>
          </x14:formula1>
          <xm:sqref>B4:B63</xm:sqref>
        </x14:dataValidation>
        <x14:dataValidation type="list" allowBlank="1" showErrorMessage="1" xr:uid="{00000000-0002-0000-0100-000001000000}">
          <x14:formula1>
            <xm:f>'Workplan dropdowns_Do Not Edit'!$A$3:$A$22</xm:f>
          </x14:formula1>
          <xm:sqref>C64</xm:sqref>
        </x14:dataValidation>
        <x14:dataValidation type="list" allowBlank="1" showInputMessage="1" showErrorMessage="1" xr:uid="{60A5FEE2-B7C7-4B7A-B597-EC521BE3C03C}">
          <x14:formula1>
            <xm:f>'Workplan dropdowns_Do Not Edit'!$F$3:$F$13</xm:f>
          </x14:formula1>
          <xm:sqref>J4:J63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9709-5219-4707-8C8A-C965BD451140}">
  <dimension ref="A1:W52"/>
  <sheetViews>
    <sheetView zoomScale="70" zoomScaleNormal="70" workbookViewId="0">
      <selection sqref="A1:E1"/>
    </sheetView>
  </sheetViews>
  <sheetFormatPr defaultColWidth="8.81640625" defaultRowHeight="17.399999999999999" x14ac:dyDescent="0.3"/>
  <cols>
    <col min="1" max="1" width="24.7265625" style="31" bestFit="1" customWidth="1"/>
    <col min="2" max="2" width="2.08984375" style="42" customWidth="1"/>
    <col min="3" max="3" width="21.26953125" style="31" customWidth="1"/>
    <col min="4" max="4" width="1.7265625" style="42" customWidth="1"/>
    <col min="5" max="5" width="49.453125" style="31" customWidth="1"/>
    <col min="6" max="6" width="1.7265625" style="42" customWidth="1"/>
    <col min="7" max="7" width="33.26953125" style="31" customWidth="1"/>
    <col min="8" max="8" width="1.08984375" style="42" customWidth="1"/>
    <col min="9" max="9" width="22.08984375" style="31" customWidth="1"/>
    <col min="10" max="20" width="8.81640625" style="31"/>
    <col min="21" max="21" width="1.7265625" style="42" customWidth="1"/>
    <col min="22" max="16384" width="8.81640625" style="31"/>
  </cols>
  <sheetData>
    <row r="1" spans="1:23" ht="22.8" x14ac:dyDescent="0.4">
      <c r="A1" s="79" t="s">
        <v>37</v>
      </c>
      <c r="B1" s="80"/>
      <c r="C1" s="79" t="s">
        <v>38</v>
      </c>
      <c r="D1" s="80"/>
      <c r="E1" s="79" t="s">
        <v>39</v>
      </c>
    </row>
    <row r="2" spans="1:23" x14ac:dyDescent="0.3">
      <c r="A2" s="31" t="s">
        <v>699</v>
      </c>
      <c r="C2" s="31" t="s">
        <v>700</v>
      </c>
      <c r="E2" s="31" t="s">
        <v>701</v>
      </c>
      <c r="J2" s="43" t="s">
        <v>702</v>
      </c>
      <c r="K2" s="43" t="s">
        <v>40</v>
      </c>
      <c r="L2" s="43" t="s">
        <v>41</v>
      </c>
      <c r="M2" s="43" t="s">
        <v>42</v>
      </c>
      <c r="N2" s="43" t="s">
        <v>43</v>
      </c>
      <c r="O2" s="43" t="s">
        <v>44</v>
      </c>
      <c r="P2" s="43" t="s">
        <v>45</v>
      </c>
      <c r="Q2" s="43" t="s">
        <v>46</v>
      </c>
      <c r="R2" s="43" t="s">
        <v>47</v>
      </c>
      <c r="S2" s="44" t="s">
        <v>48</v>
      </c>
      <c r="T2" s="44" t="s">
        <v>49</v>
      </c>
    </row>
    <row r="3" spans="1:23" ht="61.5" customHeight="1" x14ac:dyDescent="0.3">
      <c r="A3" s="31" t="s">
        <v>50</v>
      </c>
      <c r="C3" s="32" t="s">
        <v>703</v>
      </c>
      <c r="E3" s="33" t="s">
        <v>51</v>
      </c>
      <c r="G3" s="41"/>
      <c r="J3" s="45" t="s">
        <v>704</v>
      </c>
      <c r="K3" s="45" t="s">
        <v>705</v>
      </c>
      <c r="L3" s="45" t="s">
        <v>52</v>
      </c>
      <c r="M3" s="45" t="s">
        <v>53</v>
      </c>
      <c r="N3" s="45" t="s">
        <v>54</v>
      </c>
      <c r="O3" s="45" t="s">
        <v>55</v>
      </c>
      <c r="P3" s="45" t="s">
        <v>56</v>
      </c>
      <c r="Q3" s="45" t="s">
        <v>57</v>
      </c>
      <c r="R3" s="45" t="s">
        <v>58</v>
      </c>
      <c r="S3" s="45" t="s">
        <v>59</v>
      </c>
      <c r="T3" s="45" t="s">
        <v>60</v>
      </c>
      <c r="V3" s="45"/>
      <c r="W3" s="45"/>
    </row>
    <row r="4" spans="1:23" ht="87" x14ac:dyDescent="0.3">
      <c r="A4" s="31" t="s">
        <v>61</v>
      </c>
      <c r="C4" s="32" t="s">
        <v>706</v>
      </c>
      <c r="E4" s="33" t="s">
        <v>62</v>
      </c>
      <c r="G4" s="41"/>
      <c r="J4" s="45"/>
      <c r="K4" s="45" t="s">
        <v>707</v>
      </c>
      <c r="L4" s="45" t="s">
        <v>63</v>
      </c>
      <c r="M4" s="45" t="s">
        <v>64</v>
      </c>
      <c r="N4" s="45" t="s">
        <v>65</v>
      </c>
      <c r="O4" s="45" t="s">
        <v>66</v>
      </c>
      <c r="P4" s="45" t="s">
        <v>67</v>
      </c>
      <c r="Q4" s="45" t="s">
        <v>68</v>
      </c>
      <c r="R4" s="45" t="s">
        <v>69</v>
      </c>
      <c r="S4" s="45" t="s">
        <v>70</v>
      </c>
      <c r="T4" s="45"/>
      <c r="V4" s="45"/>
      <c r="W4" s="45"/>
    </row>
    <row r="5" spans="1:23" ht="52.2" x14ac:dyDescent="0.3">
      <c r="A5" s="31" t="s">
        <v>71</v>
      </c>
      <c r="C5" s="32" t="s">
        <v>708</v>
      </c>
      <c r="E5" s="33" t="s">
        <v>72</v>
      </c>
      <c r="I5" s="41"/>
      <c r="J5" s="45"/>
      <c r="K5" s="45" t="s">
        <v>709</v>
      </c>
      <c r="L5" s="45" t="s">
        <v>73</v>
      </c>
      <c r="M5" s="45" t="s">
        <v>74</v>
      </c>
      <c r="N5" s="45" t="s">
        <v>75</v>
      </c>
      <c r="O5" s="45" t="s">
        <v>76</v>
      </c>
      <c r="P5" s="45" t="s">
        <v>77</v>
      </c>
      <c r="Q5" s="45" t="s">
        <v>78</v>
      </c>
      <c r="R5" s="45" t="s">
        <v>79</v>
      </c>
      <c r="S5" s="45" t="s">
        <v>80</v>
      </c>
      <c r="T5" s="45"/>
      <c r="V5" s="45"/>
      <c r="W5" s="45"/>
    </row>
    <row r="6" spans="1:23" ht="87" x14ac:dyDescent="0.3">
      <c r="A6" s="31" t="s">
        <v>81</v>
      </c>
      <c r="C6" s="32" t="s">
        <v>710</v>
      </c>
      <c r="E6" s="33" t="s">
        <v>82</v>
      </c>
      <c r="G6" s="41"/>
      <c r="I6" s="41"/>
      <c r="J6" s="45"/>
      <c r="K6" s="45" t="s">
        <v>711</v>
      </c>
      <c r="L6" s="45" t="s">
        <v>83</v>
      </c>
      <c r="M6" s="45" t="s">
        <v>84</v>
      </c>
      <c r="N6" s="45" t="s">
        <v>85</v>
      </c>
      <c r="O6" s="45" t="s">
        <v>86</v>
      </c>
      <c r="P6" s="45" t="s">
        <v>87</v>
      </c>
      <c r="Q6" s="45" t="s">
        <v>88</v>
      </c>
      <c r="R6" s="45" t="s">
        <v>89</v>
      </c>
      <c r="S6" s="45"/>
      <c r="T6" s="45"/>
      <c r="V6" s="45"/>
      <c r="W6" s="45"/>
    </row>
    <row r="7" spans="1:23" ht="69.599999999999994" x14ac:dyDescent="0.3">
      <c r="C7" s="32" t="s">
        <v>712</v>
      </c>
      <c r="E7" s="33" t="s">
        <v>90</v>
      </c>
      <c r="J7" s="45"/>
      <c r="K7" s="45" t="s">
        <v>713</v>
      </c>
      <c r="L7" s="45" t="s">
        <v>91</v>
      </c>
      <c r="M7" s="45" t="s">
        <v>92</v>
      </c>
      <c r="N7" s="45" t="s">
        <v>93</v>
      </c>
      <c r="O7" s="45" t="s">
        <v>94</v>
      </c>
      <c r="P7" s="45" t="s">
        <v>95</v>
      </c>
      <c r="Q7" s="45"/>
      <c r="R7" s="45"/>
      <c r="S7" s="45"/>
      <c r="T7" s="45"/>
      <c r="V7" s="45"/>
      <c r="W7" s="45"/>
    </row>
    <row r="8" spans="1:23" ht="69.599999999999994" x14ac:dyDescent="0.3">
      <c r="C8" s="32" t="s">
        <v>714</v>
      </c>
      <c r="E8" s="33" t="s">
        <v>715</v>
      </c>
      <c r="G8" s="41"/>
      <c r="I8" s="41"/>
      <c r="J8" s="45"/>
      <c r="K8" s="45" t="s">
        <v>716</v>
      </c>
      <c r="L8" s="45" t="s">
        <v>96</v>
      </c>
      <c r="M8" s="45" t="s">
        <v>97</v>
      </c>
      <c r="N8" s="45" t="s">
        <v>98</v>
      </c>
      <c r="O8" s="45"/>
      <c r="P8" s="45" t="s">
        <v>99</v>
      </c>
      <c r="Q8" s="45"/>
      <c r="R8" s="45"/>
      <c r="S8" s="45"/>
      <c r="T8" s="45"/>
      <c r="V8" s="45"/>
      <c r="W8" s="45"/>
    </row>
    <row r="9" spans="1:23" ht="87" x14ac:dyDescent="0.3">
      <c r="C9" s="32" t="s">
        <v>717</v>
      </c>
      <c r="E9" s="33" t="s">
        <v>100</v>
      </c>
      <c r="G9" s="41"/>
      <c r="J9" s="45"/>
      <c r="K9" s="45" t="s">
        <v>718</v>
      </c>
      <c r="L9" s="45"/>
      <c r="M9" s="45" t="s">
        <v>101</v>
      </c>
      <c r="N9" s="45"/>
      <c r="O9" s="45"/>
      <c r="P9" s="45"/>
      <c r="Q9" s="45"/>
      <c r="R9" s="45"/>
      <c r="S9" s="45"/>
      <c r="T9" s="45"/>
      <c r="V9" s="45"/>
      <c r="W9" s="45"/>
    </row>
    <row r="10" spans="1:23" ht="15" customHeight="1" x14ac:dyDescent="0.3">
      <c r="C10" s="32" t="s">
        <v>719</v>
      </c>
      <c r="E10" s="33" t="s">
        <v>102</v>
      </c>
      <c r="J10" s="45"/>
      <c r="K10" s="45" t="s">
        <v>720</v>
      </c>
      <c r="L10" s="45"/>
      <c r="M10" s="45"/>
      <c r="N10" s="45"/>
      <c r="O10" s="45"/>
      <c r="P10" s="45"/>
      <c r="Q10" s="45"/>
      <c r="R10" s="45"/>
      <c r="S10" s="45"/>
      <c r="T10" s="45"/>
      <c r="V10" s="45"/>
      <c r="W10" s="45"/>
    </row>
    <row r="11" spans="1:23" ht="52.2" x14ac:dyDescent="0.3">
      <c r="C11" s="34" t="s">
        <v>721</v>
      </c>
      <c r="E11" s="33" t="s">
        <v>722</v>
      </c>
      <c r="I11" s="41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V11" s="45"/>
      <c r="W11" s="45"/>
    </row>
    <row r="12" spans="1:23" ht="52.2" x14ac:dyDescent="0.3">
      <c r="C12" s="34" t="s">
        <v>723</v>
      </c>
      <c r="D12" s="42" t="s">
        <v>724</v>
      </c>
      <c r="E12" s="33" t="s">
        <v>725</v>
      </c>
      <c r="G12" s="41"/>
      <c r="I12" s="41"/>
    </row>
    <row r="13" spans="1:23" ht="69.599999999999994" x14ac:dyDescent="0.3">
      <c r="E13" s="33" t="s">
        <v>726</v>
      </c>
      <c r="I13" s="41"/>
    </row>
    <row r="14" spans="1:23" ht="52.2" x14ac:dyDescent="0.3">
      <c r="C14" s="34"/>
      <c r="E14" s="33" t="s">
        <v>727</v>
      </c>
      <c r="I14" s="41"/>
    </row>
    <row r="15" spans="1:23" ht="52.2" x14ac:dyDescent="0.3">
      <c r="C15" s="34"/>
      <c r="E15" s="33" t="s">
        <v>728</v>
      </c>
      <c r="G15" s="41"/>
      <c r="I15" s="41"/>
    </row>
    <row r="16" spans="1:23" ht="15" customHeight="1" x14ac:dyDescent="0.3">
      <c r="C16" s="34"/>
      <c r="E16" s="33" t="s">
        <v>729</v>
      </c>
    </row>
    <row r="17" spans="3:9" ht="52.2" x14ac:dyDescent="0.3">
      <c r="C17" s="32"/>
      <c r="E17" s="33" t="s">
        <v>730</v>
      </c>
      <c r="G17" s="41"/>
    </row>
    <row r="18" spans="3:9" ht="34.799999999999997" x14ac:dyDescent="0.3">
      <c r="C18" s="34"/>
      <c r="E18" s="35" t="s">
        <v>731</v>
      </c>
      <c r="G18" s="41"/>
    </row>
    <row r="19" spans="3:9" ht="52.2" x14ac:dyDescent="0.3">
      <c r="C19" s="34"/>
      <c r="E19" s="35" t="s">
        <v>732</v>
      </c>
      <c r="G19" s="41"/>
    </row>
    <row r="20" spans="3:9" ht="52.2" x14ac:dyDescent="0.3">
      <c r="C20" s="34"/>
      <c r="E20" s="33" t="s">
        <v>733</v>
      </c>
      <c r="G20" s="41"/>
    </row>
    <row r="21" spans="3:9" ht="34.799999999999997" x14ac:dyDescent="0.3">
      <c r="C21" s="34"/>
      <c r="E21" s="33" t="s">
        <v>734</v>
      </c>
      <c r="G21" s="41"/>
    </row>
    <row r="22" spans="3:9" ht="34.799999999999997" x14ac:dyDescent="0.3">
      <c r="C22" s="34"/>
      <c r="E22" s="33" t="s">
        <v>735</v>
      </c>
      <c r="G22" s="41"/>
    </row>
    <row r="23" spans="3:9" ht="15" customHeight="1" x14ac:dyDescent="0.3">
      <c r="C23" s="34"/>
      <c r="E23" s="35" t="s">
        <v>736</v>
      </c>
    </row>
    <row r="24" spans="3:9" ht="69.599999999999994" x14ac:dyDescent="0.3">
      <c r="C24" s="32"/>
      <c r="E24" s="35" t="s">
        <v>737</v>
      </c>
      <c r="G24" s="41"/>
    </row>
    <row r="25" spans="3:9" ht="69.599999999999994" x14ac:dyDescent="0.3">
      <c r="C25" s="36"/>
      <c r="E25" s="35" t="s">
        <v>738</v>
      </c>
      <c r="G25" s="41"/>
    </row>
    <row r="26" spans="3:9" ht="52.2" x14ac:dyDescent="0.3">
      <c r="C26" s="36"/>
      <c r="E26" s="35" t="s">
        <v>739</v>
      </c>
      <c r="I26" s="41"/>
    </row>
    <row r="27" spans="3:9" ht="52.2" x14ac:dyDescent="0.3">
      <c r="C27" s="36"/>
      <c r="E27" s="35" t="s">
        <v>740</v>
      </c>
      <c r="I27" s="41"/>
    </row>
    <row r="28" spans="3:9" ht="52.2" x14ac:dyDescent="0.3">
      <c r="C28" s="36"/>
      <c r="E28" s="35" t="s">
        <v>741</v>
      </c>
    </row>
    <row r="29" spans="3:9" ht="15" customHeight="1" x14ac:dyDescent="0.3">
      <c r="C29" s="36"/>
      <c r="E29" s="35" t="s">
        <v>742</v>
      </c>
    </row>
    <row r="30" spans="3:9" ht="52.2" x14ac:dyDescent="0.3">
      <c r="C30" s="32"/>
      <c r="E30" s="33" t="s">
        <v>743</v>
      </c>
      <c r="G30" s="41"/>
    </row>
    <row r="31" spans="3:9" ht="34.799999999999997" x14ac:dyDescent="0.3">
      <c r="C31" s="32"/>
      <c r="E31" s="33" t="s">
        <v>744</v>
      </c>
      <c r="G31" s="41"/>
    </row>
    <row r="32" spans="3:9" ht="69.599999999999994" x14ac:dyDescent="0.3">
      <c r="C32" s="32"/>
      <c r="E32" s="33" t="s">
        <v>745</v>
      </c>
      <c r="G32" s="41"/>
    </row>
    <row r="33" spans="3:9" ht="52.2" x14ac:dyDescent="0.3">
      <c r="C33" s="32"/>
      <c r="E33" s="33" t="s">
        <v>746</v>
      </c>
      <c r="G33" s="41"/>
    </row>
    <row r="34" spans="3:9" ht="15" customHeight="1" x14ac:dyDescent="0.3">
      <c r="C34" s="32"/>
      <c r="E34" s="33" t="s">
        <v>747</v>
      </c>
    </row>
    <row r="35" spans="3:9" ht="52.2" x14ac:dyDescent="0.3">
      <c r="C35" s="32"/>
      <c r="E35" s="35" t="s">
        <v>748</v>
      </c>
      <c r="G35" s="41"/>
      <c r="I35" s="41"/>
    </row>
    <row r="36" spans="3:9" ht="34.799999999999997" x14ac:dyDescent="0.3">
      <c r="C36" s="32"/>
      <c r="E36" s="35" t="s">
        <v>749</v>
      </c>
      <c r="G36" s="41"/>
      <c r="I36" s="41"/>
    </row>
    <row r="37" spans="3:9" ht="52.2" x14ac:dyDescent="0.3">
      <c r="C37" s="32"/>
      <c r="E37" s="35" t="s">
        <v>750</v>
      </c>
      <c r="G37" s="41"/>
    </row>
    <row r="38" spans="3:9" ht="52.2" x14ac:dyDescent="0.3">
      <c r="C38" s="32"/>
      <c r="E38" s="35" t="s">
        <v>751</v>
      </c>
      <c r="G38" s="41"/>
    </row>
    <row r="39" spans="3:9" ht="52.2" x14ac:dyDescent="0.3">
      <c r="C39" s="32"/>
      <c r="E39" s="35" t="s">
        <v>752</v>
      </c>
      <c r="G39" s="41"/>
    </row>
    <row r="40" spans="3:9" ht="34.799999999999997" x14ac:dyDescent="0.3">
      <c r="C40" s="32"/>
      <c r="E40" s="35" t="s">
        <v>753</v>
      </c>
    </row>
    <row r="41" spans="3:9" ht="69.599999999999994" x14ac:dyDescent="0.3">
      <c r="C41" s="32"/>
      <c r="E41" s="33" t="s">
        <v>754</v>
      </c>
      <c r="G41" s="41"/>
    </row>
    <row r="42" spans="3:9" ht="34.799999999999997" x14ac:dyDescent="0.3">
      <c r="C42" s="32"/>
      <c r="E42" s="33" t="s">
        <v>755</v>
      </c>
      <c r="G42" s="41"/>
      <c r="I42" s="41"/>
    </row>
    <row r="43" spans="3:9" ht="69.599999999999994" x14ac:dyDescent="0.3">
      <c r="C43" s="32"/>
      <c r="E43" s="35" t="s">
        <v>756</v>
      </c>
      <c r="G43" s="41"/>
      <c r="I43" s="41"/>
    </row>
    <row r="44" spans="3:9" ht="34.799999999999997" x14ac:dyDescent="0.3">
      <c r="C44" s="32"/>
      <c r="E44" s="35" t="s">
        <v>757</v>
      </c>
    </row>
    <row r="45" spans="3:9" ht="69.599999999999994" x14ac:dyDescent="0.3">
      <c r="C45" s="34"/>
      <c r="E45" s="33" t="s">
        <v>758</v>
      </c>
      <c r="G45" s="41"/>
    </row>
    <row r="46" spans="3:9" ht="52.2" x14ac:dyDescent="0.3">
      <c r="C46" s="34"/>
      <c r="E46" s="35" t="s">
        <v>759</v>
      </c>
      <c r="G46" s="41"/>
    </row>
    <row r="47" spans="3:9" ht="52.2" x14ac:dyDescent="0.3">
      <c r="C47" s="34"/>
      <c r="E47" s="35" t="s">
        <v>760</v>
      </c>
    </row>
    <row r="48" spans="3:9" ht="15" customHeight="1" x14ac:dyDescent="0.3">
      <c r="C48" s="34"/>
      <c r="E48" s="35" t="s">
        <v>761</v>
      </c>
    </row>
    <row r="49" spans="3:5" ht="15" customHeight="1" x14ac:dyDescent="0.3">
      <c r="C49" s="32"/>
      <c r="E49" s="35" t="s">
        <v>762</v>
      </c>
    </row>
    <row r="50" spans="3:5" ht="15" customHeight="1" x14ac:dyDescent="0.3">
      <c r="C50" s="34"/>
      <c r="E50" s="35" t="s">
        <v>763</v>
      </c>
    </row>
    <row r="51" spans="3:5" ht="34.799999999999997" x14ac:dyDescent="0.3">
      <c r="C51" s="34"/>
      <c r="E51" s="35" t="s">
        <v>764</v>
      </c>
    </row>
    <row r="52" spans="3:5" x14ac:dyDescent="0.3">
      <c r="C52" s="34"/>
      <c r="E52" s="35" t="s">
        <v>765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X1002"/>
  <sheetViews>
    <sheetView zoomScale="90" zoomScaleNormal="90" workbookViewId="0">
      <selection activeCell="C16" sqref="C16"/>
    </sheetView>
  </sheetViews>
  <sheetFormatPr defaultColWidth="11.08984375" defaultRowHeight="15" customHeight="1" x14ac:dyDescent="0.25"/>
  <cols>
    <col min="1" max="1" width="46.453125" customWidth="1"/>
    <col min="2" max="10" width="21.08984375" customWidth="1"/>
    <col min="11" max="22" width="10.7265625" customWidth="1"/>
  </cols>
  <sheetData>
    <row r="1" spans="1:22" ht="36" customHeight="1" x14ac:dyDescent="0.25">
      <c r="A1" s="58" t="s">
        <v>766</v>
      </c>
    </row>
    <row r="2" spans="1:22" s="54" customFormat="1" ht="24" customHeight="1" x14ac:dyDescent="0.25">
      <c r="A2" s="52" t="s">
        <v>103</v>
      </c>
      <c r="B2" s="53" t="s">
        <v>104</v>
      </c>
      <c r="C2" s="53" t="s">
        <v>105</v>
      </c>
      <c r="D2" s="52" t="s">
        <v>106</v>
      </c>
      <c r="E2" s="52" t="s">
        <v>107</v>
      </c>
      <c r="F2" s="52" t="s">
        <v>108</v>
      </c>
      <c r="G2" s="52"/>
      <c r="H2" s="52"/>
      <c r="I2" s="52"/>
      <c r="J2" s="5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ht="14.1" customHeight="1" x14ac:dyDescent="0.25">
      <c r="A3" s="6" t="s">
        <v>767</v>
      </c>
      <c r="B3" s="6" t="s">
        <v>768</v>
      </c>
      <c r="C3" s="6" t="s">
        <v>769</v>
      </c>
      <c r="D3" s="6" t="s">
        <v>770</v>
      </c>
      <c r="E3" s="6" t="s">
        <v>771</v>
      </c>
      <c r="F3" s="6" t="s">
        <v>772</v>
      </c>
      <c r="G3" s="6"/>
      <c r="H3" s="7"/>
      <c r="I3" s="8"/>
      <c r="J3" s="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2.6" customHeight="1" x14ac:dyDescent="0.25">
      <c r="A4" s="6" t="s">
        <v>773</v>
      </c>
      <c r="B4" s="6" t="s">
        <v>109</v>
      </c>
      <c r="C4" s="6" t="s">
        <v>110</v>
      </c>
      <c r="D4" s="6" t="s">
        <v>111</v>
      </c>
      <c r="E4" s="6" t="s">
        <v>112</v>
      </c>
      <c r="F4" s="6" t="s">
        <v>113</v>
      </c>
      <c r="G4" s="6"/>
      <c r="H4" s="9"/>
      <c r="I4" s="9"/>
      <c r="J4" s="9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1" customHeight="1" x14ac:dyDescent="0.25">
      <c r="A5" s="6" t="s">
        <v>114</v>
      </c>
      <c r="B5" s="6" t="s">
        <v>115</v>
      </c>
      <c r="C5" s="6" t="s">
        <v>116</v>
      </c>
      <c r="D5" s="6" t="s">
        <v>117</v>
      </c>
      <c r="E5" s="6" t="s">
        <v>118</v>
      </c>
      <c r="F5" s="6" t="s">
        <v>119</v>
      </c>
      <c r="G5" s="6"/>
      <c r="H5" s="9"/>
      <c r="I5" s="9"/>
      <c r="J5" s="9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2.6" customHeight="1" x14ac:dyDescent="0.25">
      <c r="A6" s="6" t="s">
        <v>120</v>
      </c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6"/>
      <c r="H6" s="9"/>
      <c r="I6" s="9"/>
      <c r="J6" s="9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2.6" customHeight="1" x14ac:dyDescent="0.25">
      <c r="A7" s="6" t="s">
        <v>774</v>
      </c>
      <c r="B7" s="6" t="s">
        <v>126</v>
      </c>
      <c r="D7" s="6" t="s">
        <v>127</v>
      </c>
      <c r="E7" s="6" t="s">
        <v>128</v>
      </c>
      <c r="F7" s="6" t="s">
        <v>129</v>
      </c>
      <c r="G7" s="6"/>
      <c r="H7" s="9"/>
      <c r="I7" s="9"/>
      <c r="J7" s="9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1" customHeight="1" x14ac:dyDescent="0.25">
      <c r="A8" s="6" t="s">
        <v>130</v>
      </c>
      <c r="B8" s="6" t="s">
        <v>131</v>
      </c>
      <c r="D8" s="9" t="s">
        <v>132</v>
      </c>
      <c r="E8" s="6" t="s">
        <v>133</v>
      </c>
      <c r="F8" s="6" t="s">
        <v>134</v>
      </c>
      <c r="G8" s="6"/>
      <c r="H8" s="9"/>
      <c r="I8" s="9"/>
      <c r="J8" s="9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3.5" customHeight="1" x14ac:dyDescent="0.25">
      <c r="A9" s="6" t="s">
        <v>135</v>
      </c>
      <c r="B9" s="6" t="s">
        <v>136</v>
      </c>
      <c r="D9" s="9" t="s">
        <v>137</v>
      </c>
      <c r="E9" s="6" t="s">
        <v>138</v>
      </c>
      <c r="F9" s="6" t="s">
        <v>139</v>
      </c>
      <c r="G9" s="6"/>
      <c r="H9" s="9"/>
      <c r="I9" s="9"/>
      <c r="J9" s="9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3.05" customHeight="1" x14ac:dyDescent="0.25">
      <c r="A10" s="6" t="s">
        <v>140</v>
      </c>
      <c r="D10" s="6" t="s">
        <v>141</v>
      </c>
      <c r="E10" s="6" t="s">
        <v>142</v>
      </c>
      <c r="F10" s="6" t="s">
        <v>143</v>
      </c>
      <c r="G10" s="6"/>
      <c r="H10" s="9"/>
      <c r="I10" s="9"/>
      <c r="J10" s="9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3.05" customHeight="1" x14ac:dyDescent="0.25">
      <c r="A11" s="6" t="s">
        <v>144</v>
      </c>
      <c r="D11" s="6" t="s">
        <v>145</v>
      </c>
      <c r="E11" s="6" t="s">
        <v>146</v>
      </c>
      <c r="F11" s="6" t="s">
        <v>147</v>
      </c>
      <c r="G11" s="6"/>
      <c r="H11" s="9"/>
      <c r="I11" s="9"/>
      <c r="J11" s="9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2" customHeight="1" x14ac:dyDescent="0.25">
      <c r="A12" s="6" t="s">
        <v>148</v>
      </c>
      <c r="D12" s="6" t="s">
        <v>149</v>
      </c>
      <c r="E12" s="6" t="s">
        <v>150</v>
      </c>
      <c r="F12" s="6" t="s">
        <v>151</v>
      </c>
      <c r="G12" s="6"/>
      <c r="H12" s="9"/>
      <c r="I12" s="9"/>
      <c r="J12" s="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3.5" customHeight="1" x14ac:dyDescent="0.25">
      <c r="A13" s="6"/>
      <c r="D13" s="6" t="s">
        <v>152</v>
      </c>
      <c r="E13" s="6" t="s">
        <v>153</v>
      </c>
      <c r="F13" s="6" t="s">
        <v>154</v>
      </c>
      <c r="G13" s="6"/>
      <c r="H13" s="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3.05" customHeight="1" x14ac:dyDescent="0.25">
      <c r="A14" s="6"/>
      <c r="E14" s="6" t="s">
        <v>155</v>
      </c>
      <c r="F14" s="6"/>
      <c r="G14" s="6"/>
      <c r="H14" s="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3.05" customHeight="1" x14ac:dyDescent="0.25">
      <c r="A15" s="6"/>
      <c r="D15" s="6"/>
      <c r="E15" s="6" t="s">
        <v>156</v>
      </c>
      <c r="F15" s="6"/>
      <c r="G15" s="6"/>
      <c r="H15" s="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3.05" customHeight="1" x14ac:dyDescent="0.25">
      <c r="A16" s="6"/>
      <c r="B16" s="6"/>
      <c r="C16" s="6"/>
      <c r="D16" s="6"/>
      <c r="E16" s="9" t="s">
        <v>157</v>
      </c>
      <c r="F16" s="6"/>
      <c r="G16" s="9"/>
      <c r="H16" s="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3.05" customHeight="1" x14ac:dyDescent="0.25">
      <c r="A17" s="6"/>
      <c r="B17" s="6"/>
      <c r="C17" s="6"/>
      <c r="D17" s="6"/>
      <c r="E17" s="9" t="s">
        <v>158</v>
      </c>
      <c r="F17" s="6"/>
      <c r="G17" s="9"/>
      <c r="H17" s="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3.05" customHeight="1" x14ac:dyDescent="0.25">
      <c r="A18" s="6"/>
      <c r="B18" s="6"/>
      <c r="C18" s="6"/>
      <c r="D18" s="6"/>
      <c r="E18" s="9" t="s">
        <v>159</v>
      </c>
      <c r="F18" s="6"/>
      <c r="G18" s="9"/>
      <c r="H18" s="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3.05" customHeight="1" x14ac:dyDescent="0.25">
      <c r="A19" s="6"/>
      <c r="B19" s="6"/>
      <c r="C19" s="6"/>
      <c r="D19" s="6"/>
      <c r="E19" s="9" t="s">
        <v>160</v>
      </c>
      <c r="F19" s="6"/>
      <c r="G19" s="9"/>
      <c r="H19" s="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3.05" customHeight="1" x14ac:dyDescent="0.25">
      <c r="A20" s="6"/>
      <c r="B20" s="6"/>
      <c r="C20" s="6"/>
      <c r="D20" s="6"/>
      <c r="E20" s="9" t="s">
        <v>161</v>
      </c>
      <c r="F20" s="6"/>
      <c r="G20" s="9"/>
      <c r="H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3.05" customHeight="1" x14ac:dyDescent="0.25">
      <c r="A21" s="6"/>
      <c r="B21" s="6"/>
      <c r="C21" s="6"/>
      <c r="D21" s="6"/>
      <c r="E21" s="9" t="s">
        <v>775</v>
      </c>
      <c r="F21" s="6"/>
      <c r="G21" s="9"/>
      <c r="H21" s="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s="14" customFormat="1" ht="14.1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30.75" customHeight="1" x14ac:dyDescent="0.25">
      <c r="A23" s="58" t="s">
        <v>162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s="5" customFormat="1" ht="18.75" customHeight="1" x14ac:dyDescent="0.25">
      <c r="A24" s="5" t="s">
        <v>163</v>
      </c>
      <c r="B24" s="5" t="s">
        <v>164</v>
      </c>
      <c r="D24" s="5" t="s">
        <v>165</v>
      </c>
    </row>
    <row r="25" spans="1:22" ht="14.55" customHeight="1" x14ac:dyDescent="0.25">
      <c r="A25" s="6" t="s">
        <v>776</v>
      </c>
      <c r="B25" s="95" t="s">
        <v>166</v>
      </c>
      <c r="C25" s="6"/>
      <c r="D25" s="6" t="s">
        <v>777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1" customHeight="1" x14ac:dyDescent="0.25">
      <c r="A26" s="6" t="s">
        <v>778</v>
      </c>
      <c r="B26" s="95"/>
      <c r="C26" s="6"/>
      <c r="D26" s="19" t="s">
        <v>167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1" customHeight="1" x14ac:dyDescent="0.25">
      <c r="A27" s="6" t="s">
        <v>779</v>
      </c>
      <c r="B27" s="95"/>
      <c r="C27" s="6"/>
      <c r="D27" s="19" t="s">
        <v>168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25">
      <c r="A28" s="6" t="s">
        <v>780</v>
      </c>
      <c r="B28" s="95"/>
      <c r="C28" s="6"/>
      <c r="D28" s="19" t="s">
        <v>169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55" customHeight="1" x14ac:dyDescent="0.25">
      <c r="A29" s="6" t="s">
        <v>781</v>
      </c>
      <c r="B29" s="95"/>
      <c r="C29" s="6"/>
      <c r="D29" s="19" t="s">
        <v>170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25">
      <c r="A30" s="6" t="s">
        <v>782</v>
      </c>
      <c r="B30" s="95"/>
      <c r="C30" s="6"/>
      <c r="D30" s="19" t="s">
        <v>171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1" customHeight="1" x14ac:dyDescent="0.25">
      <c r="A31" s="6" t="s">
        <v>783</v>
      </c>
      <c r="B31" s="95"/>
      <c r="C31" s="6"/>
      <c r="D31" s="19" t="s">
        <v>172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3.5" customHeight="1" x14ac:dyDescent="0.25">
      <c r="A32" s="6" t="s">
        <v>784</v>
      </c>
      <c r="B32" s="95"/>
      <c r="C32" s="6"/>
      <c r="D32" s="19" t="s">
        <v>173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25">
      <c r="A33" s="6" t="s">
        <v>785</v>
      </c>
      <c r="B33" s="6"/>
      <c r="C33" s="6"/>
      <c r="D33" s="19" t="s">
        <v>174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6.05" customHeight="1" x14ac:dyDescent="0.25">
      <c r="A34" s="6" t="s">
        <v>786</v>
      </c>
      <c r="B34" s="6"/>
      <c r="C34" s="6"/>
      <c r="D34" s="19" t="s">
        <v>175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.6" customHeight="1" x14ac:dyDescent="0.25">
      <c r="A35" s="6" t="s">
        <v>787</v>
      </c>
      <c r="B35" s="6"/>
      <c r="C35" s="6"/>
      <c r="D35" s="19" t="s">
        <v>176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1" customHeight="1" x14ac:dyDescent="0.25">
      <c r="A36" s="6" t="s">
        <v>788</v>
      </c>
      <c r="B36" s="6"/>
      <c r="C36" s="6"/>
      <c r="D36" s="19" t="s">
        <v>177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55" customHeight="1" x14ac:dyDescent="0.25">
      <c r="A37" s="6" t="s">
        <v>789</v>
      </c>
      <c r="B37" s="6"/>
      <c r="C37" s="6"/>
      <c r="D37" s="19" t="s">
        <v>178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55" customHeight="1" x14ac:dyDescent="0.25">
      <c r="A38" s="6" t="s">
        <v>790</v>
      </c>
      <c r="B38" s="6"/>
      <c r="C38" s="6"/>
      <c r="D38" s="19" t="s">
        <v>179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25">
      <c r="A39" s="6" t="s">
        <v>791</v>
      </c>
      <c r="B39" s="6"/>
      <c r="C39" s="6"/>
      <c r="D39" s="19" t="s">
        <v>180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55" customHeight="1" x14ac:dyDescent="0.25">
      <c r="A40" s="6" t="s">
        <v>792</v>
      </c>
      <c r="B40" s="6"/>
      <c r="C40" s="6"/>
      <c r="D40" s="19" t="s">
        <v>181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1" customHeight="1" x14ac:dyDescent="0.25">
      <c r="A41" s="6" t="s">
        <v>793</v>
      </c>
      <c r="B41" s="6"/>
      <c r="C41" s="6"/>
      <c r="D41" s="19" t="s">
        <v>182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1" customHeight="1" x14ac:dyDescent="0.25">
      <c r="A42" s="6" t="s">
        <v>794</v>
      </c>
      <c r="B42" s="6"/>
      <c r="C42" s="6"/>
      <c r="D42" s="19" t="s">
        <v>183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25">
      <c r="A43" s="6"/>
      <c r="B43" s="6"/>
      <c r="C43" s="6"/>
      <c r="D43" s="19" t="s">
        <v>184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1" customHeight="1" x14ac:dyDescent="0.25">
      <c r="A44" s="6"/>
      <c r="B44" s="6"/>
      <c r="C44" s="6"/>
      <c r="D44" s="19" t="s">
        <v>185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55" customHeight="1" x14ac:dyDescent="0.25">
      <c r="A45" s="6"/>
      <c r="B45" s="6"/>
      <c r="C45" s="6"/>
      <c r="D45" s="19" t="s">
        <v>186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.6" customHeight="1" x14ac:dyDescent="0.25">
      <c r="A46" s="6"/>
      <c r="B46" s="6"/>
      <c r="C46" s="6"/>
      <c r="D46" s="19" t="s">
        <v>187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.6" customHeight="1" x14ac:dyDescent="0.25">
      <c r="A47" s="6"/>
      <c r="B47" s="6"/>
      <c r="C47" s="6"/>
      <c r="D47" s="19" t="s">
        <v>188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3.5" customHeight="1" x14ac:dyDescent="0.25">
      <c r="A48" s="6"/>
      <c r="B48" s="6"/>
      <c r="C48" s="6"/>
      <c r="D48" s="19" t="s">
        <v>189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4" ht="13.5" customHeight="1" x14ac:dyDescent="0.25">
      <c r="A49" s="6"/>
      <c r="B49" s="6"/>
      <c r="C49" s="6"/>
      <c r="D49" s="19" t="s">
        <v>190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4" ht="13.5" customHeight="1" x14ac:dyDescent="0.25">
      <c r="A50" s="6"/>
      <c r="B50" s="6"/>
      <c r="C50" s="6"/>
      <c r="D50" s="19" t="s">
        <v>191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4" ht="13.5" customHeight="1" x14ac:dyDescent="0.25">
      <c r="A51" s="6"/>
      <c r="B51" s="6"/>
      <c r="C51" s="6"/>
      <c r="D51" s="19" t="s">
        <v>192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4" ht="13.5" customHeight="1" x14ac:dyDescent="0.25">
      <c r="A52" s="6"/>
      <c r="B52" s="6"/>
      <c r="C52" s="6"/>
      <c r="D52" s="19" t="s">
        <v>193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4" ht="13.5" customHeight="1" x14ac:dyDescent="0.25">
      <c r="A53" s="6"/>
      <c r="B53" s="6"/>
      <c r="C53" s="6"/>
      <c r="D53" s="19" t="s">
        <v>194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4" s="18" customFormat="1" ht="1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24.6" customHeight="1" x14ac:dyDescent="0.4">
      <c r="A55" s="57" t="s">
        <v>195</v>
      </c>
      <c r="B55" s="6"/>
      <c r="C55" s="6"/>
      <c r="D55" s="6"/>
      <c r="E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3.5" customHeight="1" x14ac:dyDescent="0.25">
      <c r="A56" s="6"/>
      <c r="B56" s="6"/>
      <c r="C56" s="6"/>
      <c r="D56" s="6"/>
      <c r="E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4.1" customHeight="1" x14ac:dyDescent="0.25">
      <c r="A57" s="6" t="s">
        <v>196</v>
      </c>
      <c r="B57" s="6"/>
      <c r="C57" s="6"/>
      <c r="D57" s="6"/>
      <c r="E57" s="6"/>
      <c r="F57" s="1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3.5" customHeight="1" x14ac:dyDescent="0.25">
      <c r="A58" s="6"/>
      <c r="B58" s="6"/>
      <c r="C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4" ht="13.05" customHeight="1" x14ac:dyDescent="0.25">
      <c r="A59" s="17"/>
      <c r="B59" s="17"/>
      <c r="C59" s="17"/>
      <c r="D59" s="17"/>
      <c r="E59" s="17"/>
      <c r="F59" s="17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4" ht="23.25" customHeight="1" x14ac:dyDescent="0.25">
      <c r="A60" s="58" t="s">
        <v>197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4" ht="13.5" customHeight="1" x14ac:dyDescent="0.25">
      <c r="A61" s="5" t="s">
        <v>198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4" ht="13.5" customHeight="1" x14ac:dyDescent="0.25">
      <c r="A62" s="55" t="s">
        <v>795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4" ht="37.5" customHeight="1" x14ac:dyDescent="0.25">
      <c r="A63" s="56" t="s">
        <v>199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4" ht="33.75" customHeight="1" x14ac:dyDescent="0.25">
      <c r="A64" s="56" t="s">
        <v>200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2.25" customHeight="1" x14ac:dyDescent="0.25">
      <c r="A65" s="56" t="s">
        <v>201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6" customHeight="1" x14ac:dyDescent="0.25">
      <c r="A66" s="56" t="s">
        <v>202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56" t="s">
        <v>203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8.25" customHeight="1" x14ac:dyDescent="0.25">
      <c r="A68" s="56" t="s">
        <v>204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6.75" customHeight="1" x14ac:dyDescent="0.25">
      <c r="A69" s="56" t="s">
        <v>205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45" customHeight="1" x14ac:dyDescent="0.25">
      <c r="A70" s="56" t="s">
        <v>206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29.25" customHeight="1" x14ac:dyDescent="0.25">
      <c r="A71" s="56" t="s">
        <v>207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27" customHeight="1" x14ac:dyDescent="0.25">
      <c r="A72" s="56" t="s">
        <v>208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42" customHeight="1" x14ac:dyDescent="0.25">
      <c r="A73" s="56" t="s">
        <v>209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27.75" customHeight="1" x14ac:dyDescent="0.25">
      <c r="A74" s="55" t="s">
        <v>210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7.5" customHeight="1" x14ac:dyDescent="0.25">
      <c r="A75" s="55" t="s">
        <v>211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40.5" customHeight="1" x14ac:dyDescent="0.25">
      <c r="A76" s="56" t="s">
        <v>212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47.25" customHeight="1" x14ac:dyDescent="0.25">
      <c r="A77" s="56" t="s">
        <v>213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1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3.0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3.0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1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1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2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3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2.6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3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2.6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2.6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1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3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2.6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3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1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3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3.0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0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0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0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0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0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0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0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0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0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0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0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0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0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0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0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0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0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0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0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0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0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0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0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0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0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0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0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0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0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0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0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0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0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0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0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0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0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0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0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0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0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0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0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0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0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0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0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0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0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0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0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0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0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0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0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0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0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0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0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0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0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0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0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0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0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0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0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0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0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0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0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0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0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0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0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0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0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0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0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0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0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0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0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0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0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0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0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0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0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0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0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0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0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0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0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0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0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0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0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0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0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0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0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0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0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0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0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0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0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0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0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0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0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0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0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0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0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0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0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0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0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0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0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0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0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0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0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0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0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0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0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0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0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0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0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0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0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0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0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0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0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0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0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0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0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0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0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0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0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0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0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0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0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0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0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0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0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0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0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0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0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0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0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0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0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0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0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0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0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0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0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0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0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0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0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0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0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0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0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0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0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0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0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0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0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0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0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0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0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0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0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0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0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0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0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0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0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0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0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0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0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0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0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0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0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0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0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0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0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0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0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0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0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0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0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0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0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0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0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0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0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0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0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0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0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0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0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0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0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0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0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0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0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0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0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0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0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0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0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0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0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0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0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0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0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0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0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0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0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0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0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0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0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0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0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0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0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0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0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0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0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0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0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0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0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0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0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0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0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0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0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0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0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0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0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0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0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0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0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0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0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0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0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0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0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0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0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0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0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0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0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0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0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0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0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0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0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0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0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0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0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0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0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0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0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0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0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0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0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0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0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0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0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0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0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0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0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0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0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0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0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0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0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0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0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0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0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0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0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0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0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0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0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0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0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0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0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0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0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0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0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0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0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0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0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0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0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0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0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0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0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0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0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0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0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0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0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0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0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0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0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0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0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0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0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0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0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0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0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0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0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0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0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0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0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0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0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0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0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0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0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0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0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0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0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0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0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0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0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0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0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0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0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0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0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0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0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0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0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0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0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0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0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0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0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0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0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0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0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0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0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0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0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0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0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0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0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0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0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0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0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0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0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0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0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0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0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0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0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0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0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0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0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0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0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0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0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0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0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0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0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0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0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0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0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0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0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0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0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0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0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0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0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0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0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0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0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0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0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0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0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0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0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0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0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0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0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0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0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0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0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0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0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0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0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0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0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0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0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0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0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0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0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0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0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0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0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0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0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0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0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0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0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0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0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0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0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0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0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0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0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0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0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0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0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0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0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0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0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0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0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0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0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0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0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0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0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0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0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0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0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0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0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0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0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0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0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0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0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0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0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0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0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0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0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0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0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0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0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0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0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0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0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0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0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0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0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0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0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0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0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0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0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0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0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0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0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0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0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0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0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0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0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0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0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0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0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0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0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0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0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0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0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0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0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0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0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0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0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0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0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0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0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0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0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0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0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0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0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0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0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0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0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0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0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0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0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0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0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0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0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0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0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0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0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0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0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0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0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0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0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0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0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0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0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0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0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0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0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0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0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0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0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0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0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0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0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0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0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0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0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0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0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0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0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0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0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0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0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0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0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0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0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0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0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0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0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0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0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0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0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0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0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0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0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0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0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0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0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0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0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0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0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0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0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0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0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0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0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0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0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0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0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0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0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0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0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0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0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0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0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0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0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0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0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0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0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0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0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0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0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0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0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0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0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0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0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0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0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0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0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0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0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0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0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0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0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0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0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0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0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0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0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0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0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0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0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0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0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0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0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0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0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0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0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0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0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0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0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0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0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0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0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0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0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0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0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0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0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0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0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0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0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0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0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0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0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0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0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0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0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0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0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0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0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0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0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0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0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0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0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0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0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0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0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0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0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0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0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0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0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0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0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0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0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0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0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0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0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0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0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0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0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0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0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0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0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0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0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0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0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0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0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0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0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0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0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0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0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0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0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0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0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0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0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0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0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0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0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0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0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0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0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0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0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0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0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0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0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0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0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0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0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0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0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0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0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0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0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0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0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0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0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0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0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0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0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0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0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0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0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0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0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0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0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0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0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0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0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0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0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0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0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0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0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0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0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0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0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0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0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0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0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0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0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0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0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0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0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0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0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0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0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0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0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0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0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0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0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0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0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0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0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0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0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0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0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0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0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0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0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0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0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0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0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0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0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0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0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0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0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0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0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0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" customHeight="1" x14ac:dyDescent="0.25">
      <c r="B1000" s="6"/>
      <c r="C1000" s="6"/>
    </row>
    <row r="1001" spans="1:22" ht="15" customHeight="1" x14ac:dyDescent="0.25">
      <c r="B1001" s="6"/>
      <c r="C1001" s="6"/>
    </row>
    <row r="1002" spans="1:22" ht="15" customHeight="1" x14ac:dyDescent="0.25">
      <c r="B1002" s="6"/>
    </row>
  </sheetData>
  <mergeCells count="1">
    <mergeCell ref="B25:B32"/>
  </mergeCells>
  <pageMargins left="0.7" right="0.7" top="0.75" bottom="0.7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1DCD-9122-4C2B-83C8-A82F27165610}">
  <sheetPr codeName="Sheet6"/>
  <dimension ref="A1:B14"/>
  <sheetViews>
    <sheetView workbookViewId="0">
      <selection activeCell="J28" sqref="J28"/>
    </sheetView>
  </sheetViews>
  <sheetFormatPr defaultColWidth="8.81640625" defaultRowHeight="14.4" x14ac:dyDescent="0.3"/>
  <cols>
    <col min="1" max="1" width="10.7265625" style="12" bestFit="1" customWidth="1"/>
    <col min="2" max="2" width="8.7265625" style="12" bestFit="1" customWidth="1"/>
    <col min="3" max="3" width="14.7265625" style="12" bestFit="1" customWidth="1"/>
    <col min="4" max="4" width="14.81640625" style="12" bestFit="1" customWidth="1"/>
    <col min="5" max="5" width="10.7265625" style="12" bestFit="1" customWidth="1"/>
    <col min="6" max="6" width="10.81640625" style="12" bestFit="1" customWidth="1"/>
    <col min="7" max="16384" width="8.81640625" style="12"/>
  </cols>
  <sheetData>
    <row r="1" spans="1:2" x14ac:dyDescent="0.3">
      <c r="A1" s="20" t="s">
        <v>214</v>
      </c>
      <c r="B1" s="16"/>
    </row>
    <row r="2" spans="1:2" x14ac:dyDescent="0.3">
      <c r="A2" s="16" t="s">
        <v>215</v>
      </c>
      <c r="B2" s="16">
        <v>0.69</v>
      </c>
    </row>
    <row r="3" spans="1:2" ht="15.6" x14ac:dyDescent="0.3">
      <c r="A3" s="16" t="s">
        <v>216</v>
      </c>
      <c r="B3" s="21">
        <v>2.79925884506513E-2</v>
      </c>
    </row>
    <row r="4" spans="1:2" x14ac:dyDescent="0.3">
      <c r="A4" s="16" t="s">
        <v>217</v>
      </c>
      <c r="B4" s="16">
        <v>2.9</v>
      </c>
    </row>
    <row r="5" spans="1:2" ht="15.6" x14ac:dyDescent="0.3">
      <c r="A5" s="16" t="s">
        <v>218</v>
      </c>
      <c r="B5" s="21">
        <v>1.0694850177322201E-2</v>
      </c>
    </row>
    <row r="6" spans="1:2" x14ac:dyDescent="0.3">
      <c r="A6" s="16" t="s">
        <v>219</v>
      </c>
      <c r="B6" s="16">
        <v>2.1337999999999999</v>
      </c>
    </row>
    <row r="7" spans="1:2" ht="15.6" x14ac:dyDescent="0.3">
      <c r="A7" s="16" t="s">
        <v>220</v>
      </c>
      <c r="B7" s="21">
        <v>2.0779450785469049E-2</v>
      </c>
    </row>
    <row r="8" spans="1:2" x14ac:dyDescent="0.3">
      <c r="A8" s="16" t="s">
        <v>221</v>
      </c>
      <c r="B8" s="16">
        <v>2.0499999999999998</v>
      </c>
    </row>
    <row r="9" spans="1:2" ht="15.6" x14ac:dyDescent="0.3">
      <c r="A9" s="16" t="s">
        <v>222</v>
      </c>
      <c r="B9" s="21">
        <v>1.0663359431188724E-2</v>
      </c>
    </row>
    <row r="10" spans="1:2" x14ac:dyDescent="0.3">
      <c r="A10" s="16" t="s">
        <v>223</v>
      </c>
      <c r="B10" s="16">
        <v>3.5999999999999997E-2</v>
      </c>
    </row>
    <row r="11" spans="1:2" x14ac:dyDescent="0.3">
      <c r="A11" s="16" t="s">
        <v>224</v>
      </c>
      <c r="B11" s="16">
        <v>0.46899999999999997</v>
      </c>
    </row>
    <row r="12" spans="1:2" x14ac:dyDescent="0.3">
      <c r="A12" s="16" t="s">
        <v>225</v>
      </c>
      <c r="B12" s="22">
        <v>0.1</v>
      </c>
    </row>
    <row r="14" spans="1:2" x14ac:dyDescent="0.3">
      <c r="A14" s="16" t="s">
        <v>226</v>
      </c>
      <c r="B14" s="1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82F78369875BB141859C4172270CBC82" ma:contentTypeVersion="71" ma:contentTypeDescription="" ma:contentTypeScope="" ma:versionID="36a8fe516fc3e71e81a0aa0dc3224362">
  <xsd:schema xmlns:xsd="http://www.w3.org/2001/XMLSchema" xmlns:xs="http://www.w3.org/2001/XMLSchema" xmlns:p="http://schemas.microsoft.com/office/2006/metadata/properties" xmlns:ns2="d0706217-df7c-4bf4-936d-b09aa3b837af" xmlns:ns3="55894003-98dc-4f3e-8669-85b90bdbcc8c" targetNamespace="http://schemas.microsoft.com/office/2006/metadata/properties" ma:root="true" ma:fieldsID="bc2c9b2e81a04d230d0c41328d329322" ns2:_="" ns3:_="">
    <xsd:import namespace="d0706217-df7c-4bf4-936d-b09aa3b837af"/>
    <xsd:import namespace="55894003-98dc-4f3e-8669-85b90bdbcc8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c405dbff-886d-494b-bfcb-83b334e9f606}" ma:internalName="TaxCatchAll" ma:showField="CatchAllData" ma:web="55894003-98dc-4f3e-8669-85b90bdbc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c405dbff-886d-494b-bfcb-83b334e9f606}" ma:internalName="TaxCatchAllLabel" ma:readOnly="true" ma:showField="CatchAllDataLabel" ma:web="55894003-98dc-4f3e-8669-85b90bdbc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94003-98dc-4f3e-8669-85b90bdbcc8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55894003-98dc-4f3e-8669-85b90bdbcc8c">GAVI-438364776-1114900</_dlc_DocId>
    <_dlc_DocIdUrl xmlns="55894003-98dc-4f3e-8669-85b90bdbcc8c">
      <Url>https://gavinet.sharepoint.com/teams/PAP/srp/_layouts/15/DocIdRedir.aspx?ID=GAVI-438364776-1114900</Url>
      <Description>GAVI-438364776-1114900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492CEFD-9641-4BE8-B519-67127620FA1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941DA0A-7CFE-4332-8A64-3326B6397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06217-df7c-4bf4-936d-b09aa3b837af"/>
    <ds:schemaRef ds:uri="55894003-98dc-4f3e-8669-85b90bdbc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DC564D-F49D-4F02-988C-C0634FA79104}">
  <ds:schemaRefs>
    <ds:schemaRef ds:uri="55894003-98dc-4f3e-8669-85b90bdbcc8c"/>
    <ds:schemaRef ds:uri="http://purl.org/dc/elements/1.1/"/>
    <ds:schemaRef ds:uri="http://schemas.microsoft.com/office/2006/metadata/properties"/>
    <ds:schemaRef ds:uri="http://purl.org/dc/terms/"/>
    <ds:schemaRef ds:uri="d0706217-df7c-4bf4-936d-b09aa3b83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2094067-FF95-44DD-85E8-187FA720B31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EC6D77D-6556-4E8A-AA18-30D01C2A0620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7445afc7-8147-48fd-9212-af8008ee1f68}" enabled="1" method="Standard" siteId="{77920909-8782-4efb-aaf1-44ac114d7c0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Extension Workplan</vt:lpstr>
      <vt:lpstr>ObjectivesDropdown_Do_Not_Edit</vt:lpstr>
      <vt:lpstr>Workplan dropdowns_Do Not Edit</vt:lpstr>
      <vt:lpstr>Prices&amp;Freight_Do_Not_Edit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Friederike Teutsch</dc:creator>
  <cp:keywords/>
  <dc:description/>
  <cp:lastModifiedBy>Ilona Bena</cp:lastModifiedBy>
  <cp:revision/>
  <dcterms:created xsi:type="dcterms:W3CDTF">2021-02-04T11:24:46Z</dcterms:created>
  <dcterms:modified xsi:type="dcterms:W3CDTF">2025-07-23T08:34:57Z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0x01010091DD660C2743444EACB0CAF7774122630082F78369875BB141859C4172270CBC82</vt:lpwstr>
  </property>
  <property fmtid="{D5CDD505-2E9C-101B-9397-08002B2CF9AE}" pid="3" name="_dlc_DocIdItemGuid">
    <vt:lpwstr>ff51a304-0a6d-452e-8f6c-d296d7e7204f</vt:lpwstr>
  </property>
  <property fmtid="{D5CDD505-2E9C-101B-9397-08002B2CF9AE}" pid="4" name="MSIP_Label_0a957285-7815-485a-9751-5b273b784ad5_Enabled">
    <vt:lpwstr>true</vt:lpwstr>
  </property>
  <property fmtid="{D5CDD505-2E9C-101B-9397-08002B2CF9AE}" pid="5" name="MSIP_Label_0a957285-7815-485a-9751-5b273b784ad5_SetDate">
    <vt:lpwstr>2021-02-03T21:07:07Z</vt:lpwstr>
  </property>
  <property fmtid="{D5CDD505-2E9C-101B-9397-08002B2CF9AE}" pid="6" name="MSIP_Label_0a957285-7815-485a-9751-5b273b784ad5_Method">
    <vt:lpwstr>Privileged</vt:lpwstr>
  </property>
  <property fmtid="{D5CDD505-2E9C-101B-9397-08002B2CF9AE}" pid="7" name="MSIP_Label_0a957285-7815-485a-9751-5b273b784ad5_Name">
    <vt:lpwstr>0a957285-7815-485a-9751-5b273b784ad5</vt:lpwstr>
  </property>
  <property fmtid="{D5CDD505-2E9C-101B-9397-08002B2CF9AE}" pid="8" name="MSIP_Label_0a957285-7815-485a-9751-5b273b784ad5_SiteId">
    <vt:lpwstr>1de6d9f3-0daf-4df6-b9d6-5959f16f6118</vt:lpwstr>
  </property>
  <property fmtid="{D5CDD505-2E9C-101B-9397-08002B2CF9AE}" pid="9" name="MSIP_Label_0a957285-7815-485a-9751-5b273b784ad5_ActionId">
    <vt:lpwstr>454465f7-6727-4445-8f3b-00007a50ac9f</vt:lpwstr>
  </property>
  <property fmtid="{D5CDD505-2E9C-101B-9397-08002B2CF9AE}" pid="10" name="MSIP_Label_0a957285-7815-485a-9751-5b273b784ad5_ContentBits">
    <vt:lpwstr>0</vt:lpwstr>
  </property>
</Properties>
</file>